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<sst xmlns="http://schemas.openxmlformats.org/spreadsheetml/2006/main" count="42" uniqueCount="42">
  <si>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</si>
  <si>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NIA025</t>
  </si>
  <si>
    <t xml:space="preserve">m</t>
  </si>
  <si>
    <t xml:space="preserve">Impermeabilização de esquinas e encontros com argamassa.</t>
  </si>
  <si>
    <r>
      <rPr>
        <sz val="8.25"/>
        <color rgb="FF000000"/>
        <rFont val="Arial"/>
        <family val="2"/>
      </rPr>
      <t xml:space="preserve">Reforço de impermeabilização de esquinas e encontros entre paramentos de cimento, betão ou blocos de betão, através da abertura de um roço contínuo de 2x1 cm, formando arestas rectas, introdução no mesmo de uma junta estanque deformável e vedação com mástique estanque e deformável, e terminação em ângulo côncavo, a meia cana, com argamassa de presa rápida, MasterSeal 590 "MBCC de Sika", com uma resistência à compressão aos 28 dias maior ou igual a 50 N/mm², aplicado em várias camadas, com um raio de curvatura de 10 cm.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</si>
  <si>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</si>
  <si>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</si>
  <si>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</si>
  <si>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</si>
  <si>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</si>
  <si>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</si>
  <si>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mt15bas170b</t>
  </si>
  <si>
    <t xml:space="preserve">m</t>
  </si>
  <si>
    <t xml:space="preserve">Perfil hidroexpansivo formado por uma mistura extrudida e vulcanizada de borracha natural, borracha sintética e resinas hidroexpansivas, de 20x10 mm, com uma capacidade de expansibilidade na presença de água de 250% e elevada resistência à pressão hidrostática.</t>
  </si>
  <si>
    <t xml:space="preserve">mt15sja120</t>
  </si>
  <si>
    <t xml:space="preserve">kg</t>
  </si>
  <si>
    <t xml:space="preserve">Vedação com mástique estanque e deformável.</t>
  </si>
  <si>
    <t xml:space="preserve">mt28reh010d</t>
  </si>
  <si>
    <t xml:space="preserve">kg</t>
  </si>
  <si>
    <t xml:space="preserve">Argamassa de presa rápida, MasterSeal 590 "MBCC de Sika", com uma resistência à compressão aos 28 dias maior ou igual a 50 N/mm², tipo GP CSIV W2, segundo EN 998-1.</t>
  </si>
  <si>
    <t xml:space="preserve">mo112</t>
  </si>
  <si>
    <t xml:space="preserve">h</t>
  </si>
  <si>
    <t xml:space="preserve">Operário especializado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</si>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</sst>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6.88</v>
      </c>
      <c r="J9" s="13">
        <f ca="1">ROUND(INDIRECT(ADDRESS(ROW()+(0), COLUMN()+(-3), 1))*INDIRECT(ADDRESS(ROW()+(0), COLUMN()+(-1), 1)), 2)</f>
        <v>6.88</v>
      </c>
      <c r="K9" s="13"/>
    </row>
    <row r="10" spans="1:11" ht="13.50" thickBot="1" customHeight="1">
      <c r="A10" s="14" t="s">
        <v>14</v>
      </c>
      <c r="B10" s="14"/>
      <c r="C10" s="15" t="s">
        <v>15</v>
      </c>
      <c r="D10" s="15"/>
      <c r="E10" s="14" t="s">
        <v>16</v>
      </c>
      <c r="F10" s="14"/>
      <c r="G10" s="16">
        <v>1</v>
      </c>
      <c r="H10" s="16"/>
      <c r="I10" s="17">
        <v>2.45</v>
      </c>
      <c r="J10" s="17">
        <f ca="1">ROUND(INDIRECT(ADDRESS(ROW()+(0), COLUMN()+(-3), 1))*INDIRECT(ADDRESS(ROW()+(0), COLUMN()+(-1), 1)), 2)</f>
        <v>2.45</v>
      </c>
      <c r="K10" s="17"/>
    </row>
    <row r="11" spans="1:11" ht="24.00" thickBot="1" customHeight="1">
      <c r="A11" s="14" t="s">
        <v>17</v>
      </c>
      <c r="B11" s="14"/>
      <c r="C11" s="15" t="s">
        <v>18</v>
      </c>
      <c r="D11" s="15"/>
      <c r="E11" s="14" t="s">
        <v>19</v>
      </c>
      <c r="F11" s="14"/>
      <c r="G11" s="16">
        <v>3</v>
      </c>
      <c r="H11" s="16"/>
      <c r="I11" s="17">
        <v>4.54</v>
      </c>
      <c r="J11" s="17">
        <f ca="1">ROUND(INDIRECT(ADDRESS(ROW()+(0), COLUMN()+(-3), 1))*INDIRECT(ADDRESS(ROW()+(0), COLUMN()+(-1), 1)), 2)</f>
        <v>13.62</v>
      </c>
      <c r="K11" s="17"/>
    </row>
    <row r="12" spans="1:11" ht="13.50" thickBot="1" customHeight="1">
      <c r="A12" s="14" t="s">
        <v>20</v>
      </c>
      <c r="B12" s="14"/>
      <c r="C12" s="15" t="s">
        <v>21</v>
      </c>
      <c r="D12" s="15"/>
      <c r="E12" s="14" t="s">
        <v>22</v>
      </c>
      <c r="F12" s="14"/>
      <c r="G12" s="16">
        <v>0.2</v>
      </c>
      <c r="H12" s="16"/>
      <c r="I12" s="17">
        <v>21.98</v>
      </c>
      <c r="J12" s="17">
        <f ca="1">ROUND(INDIRECT(ADDRESS(ROW()+(0), COLUMN()+(-3), 1))*INDIRECT(ADDRESS(ROW()+(0), COLUMN()+(-1), 1)), 2)</f>
        <v>4.4</v>
      </c>
      <c r="K12" s="17"/>
    </row>
    <row r="13" spans="1:11" ht="13.50" thickBot="1" customHeight="1">
      <c r="A13" s="14" t="s">
        <v>23</v>
      </c>
      <c r="B13" s="14"/>
      <c r="C13" s="15" t="s">
        <v>24</v>
      </c>
      <c r="D13" s="15"/>
      <c r="E13" s="14" t="s">
        <v>25</v>
      </c>
      <c r="F13" s="14"/>
      <c r="G13" s="16">
        <v>0.08</v>
      </c>
      <c r="H13" s="16"/>
      <c r="I13" s="17">
        <v>22.68</v>
      </c>
      <c r="J13" s="17">
        <f ca="1">ROUND(INDIRECT(ADDRESS(ROW()+(0), COLUMN()+(-3), 1))*INDIRECT(ADDRESS(ROW()+(0), COLUMN()+(-1), 1)), 2)</f>
        <v>1.81</v>
      </c>
      <c r="K13" s="17"/>
    </row>
    <row r="14" spans="1:11" ht="13.50" thickBot="1" customHeight="1">
      <c r="A14" s="14" t="s">
        <v>26</v>
      </c>
      <c r="B14" s="14"/>
      <c r="C14" s="18" t="s">
        <v>27</v>
      </c>
      <c r="D14" s="18"/>
      <c r="E14" s="19" t="s">
        <v>28</v>
      </c>
      <c r="F14" s="19"/>
      <c r="G14" s="20">
        <v>0.08</v>
      </c>
      <c r="H14" s="20"/>
      <c r="I14" s="21">
        <v>22.13</v>
      </c>
      <c r="J14" s="21">
        <f ca="1">ROUND(INDIRECT(ADDRESS(ROW()+(0), COLUMN()+(-3), 1))*INDIRECT(ADDRESS(ROW()+(0), COLUMN()+(-1), 1)), 2)</f>
        <v>1.77</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30.93</v>
      </c>
      <c r="J15" s="24">
        <f ca="1">ROUND(INDIRECT(ADDRESS(ROW()+(0), COLUMN()+(-3), 1))*INDIRECT(ADDRESS(ROW()+(0), COLUMN()+(-1), 1))/100, 2)</f>
        <v>0.62</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31.55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