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<sst xmlns="http://schemas.openxmlformats.org/spreadsheetml/2006/main" count="91" uniqueCount="91">
  <si>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</si>
  <si>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QAG060</t>
  </si>
  <si>
    <t xml:space="preserve">m²</t>
  </si>
  <si>
    <t xml:space="preserve">Cobertura plana acessível, não ventilada, com pavimento flutuante isolante,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</si>
  <si>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pavimento flutuante isolante, tipo invertida,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colocada solta sobre a camada separadora, fixada em sobreposição através de soldadura termoplástica, e nos bordos soldada a perfis colaminados de chapa e PVC-P; CAMADA SEPARADORA SOB PROTECÇÃO: geotêxtil não tecido composto por fibras de poliéster entrelaçadas, (200 g/m²); CAMADA DE PROTECÇÃO E ISOLAMENTO TÉRMICO: pavimento flutuante de lajetas térmicas, formadas por 35 mm de argamassa e 40 mm de poliestireno extrudido, de 600x600 mm, cor cinzento, acabamento poroso, colocadas directamente sobre a camada separadora.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</si>
  <si>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</si>
  <si>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</si>
  <si>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</si>
  <si>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</si>
  <si>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</si>
  <si>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</si>
  <si>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</si>
  <si>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</si>
  <si>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</si>
  <si>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</si>
  <si>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</si>
  <si>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</si>
  <si>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</si>
  <si>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</si>
  <si>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</si>
  <si>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</si>
  <si>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</si>
  <si>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</si>
  <si>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</si>
  <si>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</si>
  <si>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</si>
  <si>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</si>
  <si>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</si>
  <si>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</si>
  <si>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</si>
  <si>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</si>
  <si>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</si>
  <si>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</si>
  <si>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</si>
  <si>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</si>
  <si>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</si>
  <si>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</si>
  <si>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</si>
  <si>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mt15dan020n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</si>
  <si>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</si>
  <si>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</si>
  <si>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</si>
  <si>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</si>
  <si>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</si>
  <si>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mt15lfs010a</t>
  </si>
  <si>
    <t xml:space="preserve">m²</t>
  </si>
  <si>
    <t xml:space="preserve">Lajeta térmica, formada por 35 mm de argamassa e 40 mm de poliestireno extrudido, condutibilidade térmica 0,033 W/(m°C).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</si>
  <si>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</si>
  <si>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</si>
  <si>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</si>
  <si>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</si>
  <si>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</si>
  <si>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</si>
  <si>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</si>
  <si>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</si>
  <si>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</si>
  <si>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</si>
  <si>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</si>
  <si>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</si>
  <si>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</si>
  <si>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</si>
  <si>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</si>
  <si>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</si>
  <si>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</si>
  <si>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28,10€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</si>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</sst>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1.51</v>
      </c>
      <c r="J16" s="17">
        <f ca="1">ROUND(INDIRECT(ADDRESS(ROW()+(0), COLUMN()+(-3), 1))*INDIRECT(ADDRESS(ROW()+(0), COLUMN()+(-1), 1)), 2)</f>
        <v>1.59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10.92</v>
      </c>
      <c r="J17" s="17">
        <f ca="1">ROUND(INDIRECT(ADDRESS(ROW()+(0), COLUMN()+(-3), 1))*INDIRECT(ADDRESS(ROW()+(0), COLUMN()+(-1), 1)), 2)</f>
        <v>11.47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2.17</v>
      </c>
      <c r="J18" s="17">
        <f ca="1">ROUND(INDIRECT(ADDRESS(ROW()+(0), COLUMN()+(-3), 1))*INDIRECT(ADDRESS(ROW()+(0), COLUMN()+(-1), 1)), 2)</f>
        <v>0.87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24.85</v>
      </c>
      <c r="J20" s="17">
        <f ca="1">ROUND(INDIRECT(ADDRESS(ROW()+(0), COLUMN()+(-3), 1))*INDIRECT(ADDRESS(ROW()+(0), COLUMN()+(-1), 1)), 2)</f>
        <v>26.09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0.19</v>
      </c>
      <c r="H22" s="16"/>
      <c r="I22" s="17">
        <v>22.68</v>
      </c>
      <c r="J22" s="17">
        <f ca="1">ROUND(INDIRECT(ADDRESS(ROW()+(0), COLUMN()+(-3), 1))*INDIRECT(ADDRESS(ROW()+(0), COLUMN()+(-1), 1)), 2)</f>
        <v>4.31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0.46</v>
      </c>
      <c r="H23" s="16"/>
      <c r="I23" s="17">
        <v>21.45</v>
      </c>
      <c r="J23" s="17">
        <f ca="1">ROUND(INDIRECT(ADDRESS(ROW()+(0), COLUMN()+(-3), 1))*INDIRECT(ADDRESS(ROW()+(0), COLUMN()+(-1), 1)), 2)</f>
        <v>9.87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0.18</v>
      </c>
      <c r="H24" s="16"/>
      <c r="I24" s="17">
        <v>22.68</v>
      </c>
      <c r="J24" s="17">
        <f ca="1">ROUND(INDIRECT(ADDRESS(ROW()+(0), COLUMN()+(-3), 1))*INDIRECT(ADDRESS(ROW()+(0), COLUMN()+(-1), 1)), 2)</f>
        <v>4.08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0.18</v>
      </c>
      <c r="H25" s="20"/>
      <c r="I25" s="21">
        <v>22.13</v>
      </c>
      <c r="J25" s="21">
        <f ca="1">ROUND(INDIRECT(ADDRESS(ROW()+(0), COLUMN()+(-3), 1))*INDIRECT(ADDRESS(ROW()+(0), COLUMN()+(-1), 1)), 2)</f>
        <v>3.98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81.98</v>
      </c>
      <c r="J26" s="24">
        <f ca="1">ROUND(INDIRECT(ADDRESS(ROW()+(0), COLUMN()+(-3), 1))*INDIRECT(ADDRESS(ROW()+(0), COLUMN()+(-1), 1))/100, 2)</f>
        <v>1.64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83.62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77</v>
      </c>
    </row>
    <row r="37" spans="1:11" ht="24.0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172012</v>
      </c>
      <c r="G38" s="31"/>
      <c r="H38" s="31">
        <v>172013</v>
      </c>
      <c r="I38" s="31"/>
      <c r="J38" s="31"/>
      <c r="K38" s="31" t="s">
        <v>80</v>
      </c>
    </row>
    <row r="39" spans="1:11" ht="13.5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1.03202e+006</v>
      </c>
      <c r="G40" s="31"/>
      <c r="H40" s="31">
        <v>1.03202e+006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1.10201e+006</v>
      </c>
      <c r="G42" s="31"/>
      <c r="H42" s="31">
        <v>1.10201e+006</v>
      </c>
      <c r="I42" s="31"/>
      <c r="J42" s="31"/>
      <c r="K42" s="31" t="s">
        <v>86</v>
      </c>
    </row>
    <row r="43" spans="1:11" ht="55.5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6:K46"/>
    <mergeCell ref="A47:K47"/>
    <mergeCell ref="A48:K48"/>
  </mergeCells>
  <pageMargins left="0.147638" right="0.147638" top="0.206693" bottom="0.206693" header="0.0" footer="0.0"/>
  <pageSetup paperSize="9" orientation="portrait"/>
  <rowBreaks count="0" manualBreakCount="0">
    </rowBreaks>
</worksheet>
</file>