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<sst xmlns="http://schemas.openxmlformats.org/spreadsheetml/2006/main" count="115" uniqueCount="115">
  <si>
    <t xml:space="preserve"/>
  </si>
  <si>
    <t xml:space="preserve">QDE030</t>
  </si>
  <si>
    <t xml:space="preserve">m²</t>
  </si>
  <si>
    <t xml:space="preserve">Cobertura plana não acessível, não ventilada, ajardinada extensiva, tipo convencional. Impermeabilização com lâminas de poliolefinas, tipo monocamada.</t>
  </si>
  <si>
    <r>
      <rPr>
        <sz val="8.25"/>
        <color rgb="FF000000"/>
        <rFont val="Arial"/>
        <family val="2"/>
      </rPr>
      <t xml:space="preserve">Cobertura plana não acessível, não ventilada, ajardinada extensiva (ecológica), tipo convencional, pendente de 1% a 5%. FORMAÇÃO DE PENDENTES: com guias de rincões, laroz e juntas com mestras de tijolo cerâmico furado duplo e camada de argila expandida, descarregada a seco e consolidada na superfície com leitada de cimento, proporcionando uma resistência à compressão de 1 MPa e com uma condutibilidade térmica de 0,087 W/(m°C), com espessura média de 10 cm; com camada de regularização de argamassa de cimento, confeccionada em obra, dosificação 1:6 de 4 cm de espessura, acabamento afagado; ISOLAMENTO TÉRMICO: painel rígido de poliestireno extrudido, de superfície lisa e bordo lateral a meia madeira, de 50 mm de espessura, resistência à compressão &gt;= 300 kPa; IMPERMEABILIZAÇÃO: tipo monocamada, colada, formada por uma lâmina impermeabilizante flexível tipo EVAC, composta por uma folha dupla de poliolefina termoplástica com acetato de vinil etileno, com ambas as faces revestidas de fibras de poliéster não tecidas, de 0,52 mm de espessura e 335 g/m², fixada ao suporte em toda a sua superfície através de cimento cola melhorado C2 E, e sobreposições fixadas com cimento cola melhorado C2 E S1; CAMADA DRENANTE E RETENTORA DE ÁGUA: lâmina drenante e retentora de água de estrutura nodular de polietileno de alta densidade (PEAD/HDPE), com nódulos de 20 mm de altura, formada por uma membrana de polietileno de alta densidade com relevo em cone truncado e perfurações na parte superior; CAMADA FILTRANTE: geotêxtil não tecido sintético, termosoldado, de polipropileno-polietileno, com uma resistência à tracção longitudinal de 16 kN/m, uma resistência à tracção transversal de 16,5 kN/m, uma abertura de cone ao ensaio de perfuração dinâmica segundo NP EN ISO 13433 inferior a 18 mm, resistência CBR ao punçoamento 2,7 kN e uma massa superficial de 200 g/m²; CAMADA DE PROTECÇÃO: camada de rocha vulcânica de 3 cm de espessura, sobre base de substrato orgânico de 6 cm de espessura. O preço não inclui a execução e a vedação das juntas nem a execução de remates nos encontros com paramentos e drenagens.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</si>
  <si>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</si>
  <si>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</si>
  <si>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</si>
  <si>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</si>
  <si>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</si>
  <si>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</si>
  <si>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mt04lpt010c</t>
  </si>
  <si>
    <t xml:space="preserve">Ud</t>
  </si>
  <si>
    <t xml:space="preserve">Tijolo cerâmico furado duplo, para revestir, 30x20x9 cm, para utilização em alvenaria protegida (peça P), densidade 746 kg/m³, segundo NP EN 771-1.</t>
  </si>
  <si>
    <t xml:space="preserve">mt01arl030a</t>
  </si>
  <si>
    <t xml:space="preserve">m³</t>
  </si>
  <si>
    <t xml:space="preserve">Argila expandida, fornecida em sacos, segundo NP EN 13055-1.</t>
  </si>
  <si>
    <t xml:space="preserve">mt09lec020b</t>
  </si>
  <si>
    <t xml:space="preserve">m³</t>
  </si>
  <si>
    <t xml:space="preserve">Leitada de cimento CEM II/B-L 32,5 N 1/3.</t>
  </si>
  <si>
    <t xml:space="preserve">mt16pea020b</t>
  </si>
  <si>
    <t xml:space="preserve">m²</t>
  </si>
  <si>
    <t xml:space="preserve">Painel rígido de poliestireno expandido, segundo NP EN 13163, bordo lateral recto, de 20 mm de espessura, resistência térmica 0,55 m²°C/W, condutibilidade térmica 0,036 W/(m°C), para junta de dilatação.</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</si>
  <si>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</si>
  <si>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</si>
  <si>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</si>
  <si>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</si>
  <si>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</si>
  <si>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</si>
  <si>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</si>
  <si>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</si>
  <si>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</si>
  <si>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mt16pxa010abq</t>
  </si>
  <si>
    <t xml:space="preserve">m²</t>
  </si>
  <si>
    <t xml:space="preserve">Painel rígido de poliestireno extrudido, segundo EN 13164, de superfície lisa e bordo lateral a meia madeira, de 50 mm de espessura, resistência à compressão &gt;= 300 kPa, resistência térmica 1,5 m²°C/W, condutibilidade térmica 0,033 W/(m°C), Euroclasse E de reacção ao fogo segundo NP EN 13501-1, com código de designação XPS-EN 13164-T1-CS(10/Y)300-DS(70,90)-DLT(2)5-CC(2/1,5/50)125-WL(T)0,7-WD(V)3-FTCD1.</t>
  </si>
  <si>
    <t xml:space="preserve">mt09mcr250a</t>
  </si>
  <si>
    <t xml:space="preserve">kg</t>
  </si>
  <si>
    <t xml:space="preserve">Cimento cola melhorado, C2 E, com tempo de colocação ampliado, segundo NP EN 12004, para a fixação de geomembranas, composto por cimentos especiais, inertes seleccionados e resinas sintéticas.</t>
  </si>
  <si>
    <t xml:space="preserve">mt15rev011a</t>
  </si>
  <si>
    <t xml:space="preserve">m²</t>
  </si>
  <si>
    <t xml:space="preserve">Lâmina impermeabilizante flexível tipo EVAC, composta por uma folha dupla de poliolefina termoplástica com acetato de vinil etileno, com ambas as faces revestidas de fibras de poliéster não tecidas, de 0,52 mm de espessura e 335 g/m², segundo EN 13956.</t>
  </si>
  <si>
    <t xml:space="preserve">mt09mcr250b</t>
  </si>
  <si>
    <t xml:space="preserve">kg</t>
  </si>
  <si>
    <t xml:space="preserve">Cimento cola melhorado, C2 E S1, com tempo de colocação ampliado e grande deformabilidade, segundo NP EN 12004, para a fixação de sobreposições de geomembranas, composto por cimentos especiais, inertes seleccionados e resinas sintéticas.</t>
  </si>
  <si>
    <t xml:space="preserve">mt14gdc010v</t>
  </si>
  <si>
    <t xml:space="preserve">m²</t>
  </si>
  <si>
    <t xml:space="preserve">Lâmina drenante e retentora de água de estrutura nodular de polietileno de alta densidade (PEAD/HDPE), com nódulos de 20 mm de altura, formada por uma membrana de polietileno de alta densidade com relevo em cone truncado e perfurações na parte superior, resistência à compressão 180 kN/m² segundo EN ISO 604 e capacidade de drenagem 12 l/(s·m).</t>
  </si>
  <si>
    <t xml:space="preserve">mt14gsa010dg</t>
  </si>
  <si>
    <t xml:space="preserve">m²</t>
  </si>
  <si>
    <t xml:space="preserve">Geotêxtil não tecido sintético, termosoldado, de polipropileno-polietileno, com uma resistência à tracção longitudinal de 16 kN/m, uma resistência à tracção transversal de 16,5 kN/m, uma abertura de cone ao ensaio de perfuração dinâmica segundo NP EN ISO 13433 inferior a 18 mm, resistência CBR ao punçoamento 2,7 kN e uma massa superficial de 200 g/m².</t>
  </si>
  <si>
    <t xml:space="preserve">mt48sad010</t>
  </si>
  <si>
    <t xml:space="preserve">l</t>
  </si>
  <si>
    <t xml:space="preserve">Substrato orgânico, para coberturas ajardinadas extensivas.</t>
  </si>
  <si>
    <t xml:space="preserve">mt48sad020</t>
  </si>
  <si>
    <t xml:space="preserve">kg</t>
  </si>
  <si>
    <t xml:space="preserve">Rocha vulcânica de diferentes granulometrias, para colocar sobre o substrato orgânico em coberturas ajardinadas extensivas.</t>
  </si>
  <si>
    <t xml:space="preserve">mq06hor010</t>
  </si>
  <si>
    <t xml:space="preserve">h</t>
  </si>
  <si>
    <t xml:space="preserve">Betoneira eléctrica com uma capacidade de amassadura de 160 l.</t>
  </si>
  <si>
    <t xml:space="preserve">mo020</t>
  </si>
  <si>
    <t xml:space="preserve">h</t>
  </si>
  <si>
    <t xml:space="preserve">Oficial de 1ª construção.</t>
  </si>
  <si>
    <t xml:space="preserve">mo113</t>
  </si>
  <si>
    <t xml:space="preserve">h</t>
  </si>
  <si>
    <t xml:space="preserve">Operário não qualificado construção.</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</si>
  <si>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</si>
  <si>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</si>
  <si>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</si>
  <si>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</si>
  <si>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</si>
  <si>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</si>
  <si>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mo054</t>
  </si>
  <si>
    <t xml:space="preserve">h</t>
  </si>
  <si>
    <t xml:space="preserve">Oficial de 1ª montador de isolamentos.</t>
  </si>
  <si>
    <t xml:space="preserve">mo101</t>
  </si>
  <si>
    <t xml:space="preserve">h</t>
  </si>
  <si>
    <t xml:space="preserve">Ajudante de montador de isolamentos.</t>
  </si>
  <si>
    <t xml:space="preserve">mo040</t>
  </si>
  <si>
    <t xml:space="preserve">h</t>
  </si>
  <si>
    <t xml:space="preserve">Oficial de 1ª jardineiro.</t>
  </si>
  <si>
    <t xml:space="preserve">mo115</t>
  </si>
  <si>
    <t xml:space="preserve">h</t>
  </si>
  <si>
    <t xml:space="preserve">Operário jardineiro.</t>
  </si>
  <si>
    <t xml:space="preserve">%</t>
  </si>
  <si>
    <t xml:space="preserve">Custos directos complementares</t>
  </si>
  <si>
    <t xml:space="preserve">Custo de manutenção decenal: 39,43€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</si>
  <si>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</si>
  <si>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</si>
  <si>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</si>
  <si>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</si>
  <si>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</si>
  <si>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</si>
  <si>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</si>
  <si>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</si>
  <si>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13055-1:2002</t>
  </si>
  <si>
    <t xml:space="preserve">Agregados  leves  —  Parte  1:  Agregados  leves  para betão,  argamassas  e  caldas  de  injecção</t>
  </si>
  <si>
    <t xml:space="preserve">EN  13055-1:2002/AC:2004</t>
  </si>
  <si>
    <t xml:space="preserve">EN  13163:2012+A1:2015</t>
  </si>
  <si>
    <t xml:space="preserve">1/3/4</t>
  </si>
  <si>
    <t xml:space="preserve">Produtos  de  isolamento  térmico  para  aplicação em  edifícios  —  Produtos  manufaturados  em poliestireno  expandido  (EPS)  —  Especificação</t>
  </si>
  <si>
    <t xml:space="preserve">EN  197-1:2011</t>
  </si>
  <si>
    <t xml:space="preserve">1+</t>
  </si>
  <si>
    <t xml:space="preserve">Cimento  — Parte 1: Composição, especificações e critérios  de  conformidade  para  cimentos  correntes</t>
  </si>
  <si>
    <t xml:space="preserve">EN  13164:2012+A1:2015</t>
  </si>
  <si>
    <t xml:space="preserve">1/3/4</t>
  </si>
  <si>
    <t xml:space="preserve">Produtos  de  isolamento  térmico  para  aplicação em  edifícios  —  Produtos  manufaturados  de espuma  de  poliestireno  extrudido  (XPS)  —  Especificação</t>
  </si>
  <si>
    <t xml:space="preserve">EN  12004:2007+A1:2012</t>
  </si>
  <si>
    <t xml:space="preserve">1/3/4</t>
  </si>
  <si>
    <t xml:space="preserve">Colas  para  ladrilhos  —  Requisitos,  avaliação  da conformidade,  classificação  e  designação</t>
  </si>
  <si>
    <t xml:space="preserve">EN  13956:2012</t>
  </si>
  <si>
    <t xml:space="preserve">1/3/4</t>
  </si>
  <si>
    <t xml:space="preserve">Membranas  de  impermeabilização  f lexíveis  — Membranas  de  plástico  e  de  borracha  para impermeabilização  de  coberturas  —  Definições e  características  Membranas  de  impermeabilização  f lexíveis  Membranas  de  plástico  e  de borracha  para  impermeabilização  de  coberturas Definições  e  características  Membranas  de  impermeabilização  f lexíveis  Membranas  de  plástico e  de  borracha  para  impermeabilização  de  coberturas  Definições  e  características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</si>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</sst>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3.74" customWidth="1"/>
    <col min="4" max="4" width="72.08" customWidth="1"/>
    <col min="5" max="5" width="8.16" customWidth="1"/>
    <col min="6" max="6" width="5.61" customWidth="1"/>
    <col min="7" max="7" width="1.36"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24.00" thickBot="1" customHeight="1">
      <c r="A3" s="2" t="s">
        <v>1</v>
      </c>
      <c r="B3" s="3" t="s">
        <v>2</v>
      </c>
      <c r="C3" s="2" t="s">
        <v>3</v>
      </c>
      <c r="D3" s="2"/>
      <c r="E3" s="2"/>
      <c r="F3" s="2"/>
      <c r="G3" s="2"/>
      <c r="H3" s="2"/>
      <c r="I3" s="2"/>
      <c r="J3" s="2"/>
    </row>
    <row r="5" spans="1:10" ht="171.0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24.00" thickBot="1" customHeight="1">
      <c r="A9" s="7" t="s">
        <v>11</v>
      </c>
      <c r="B9" s="7"/>
      <c r="C9" s="9" t="s">
        <v>12</v>
      </c>
      <c r="D9" s="7" t="s">
        <v>13</v>
      </c>
      <c r="E9" s="7"/>
      <c r="F9" s="11">
        <v>3</v>
      </c>
      <c r="G9" s="11"/>
      <c r="H9" s="13">
        <v>0.29</v>
      </c>
      <c r="I9" s="13">
        <f ca="1">ROUND(INDIRECT(ADDRESS(ROW()+(0), COLUMN()+(-3), 1))*INDIRECT(ADDRESS(ROW()+(0), COLUMN()+(-1), 1)), 2)</f>
        <v>0.87</v>
      </c>
      <c r="J9" s="13"/>
    </row>
    <row r="10" spans="1:10" ht="13.50" thickBot="1" customHeight="1">
      <c r="A10" s="14" t="s">
        <v>14</v>
      </c>
      <c r="B10" s="14"/>
      <c r="C10" s="15" t="s">
        <v>15</v>
      </c>
      <c r="D10" s="14" t="s">
        <v>16</v>
      </c>
      <c r="E10" s="14"/>
      <c r="F10" s="16">
        <v>0.1</v>
      </c>
      <c r="G10" s="16"/>
      <c r="H10" s="17">
        <v>144.49</v>
      </c>
      <c r="I10" s="17">
        <f ca="1">ROUND(INDIRECT(ADDRESS(ROW()+(0), COLUMN()+(-3), 1))*INDIRECT(ADDRESS(ROW()+(0), COLUMN()+(-1), 1)), 2)</f>
        <v>14.45</v>
      </c>
      <c r="J10" s="17"/>
    </row>
    <row r="11" spans="1:10" ht="13.50" thickBot="1" customHeight="1">
      <c r="A11" s="14" t="s">
        <v>17</v>
      </c>
      <c r="B11" s="14"/>
      <c r="C11" s="15" t="s">
        <v>18</v>
      </c>
      <c r="D11" s="14" t="s">
        <v>19</v>
      </c>
      <c r="E11" s="14"/>
      <c r="F11" s="16">
        <v>0.01</v>
      </c>
      <c r="G11" s="16"/>
      <c r="H11" s="17">
        <v>112.6</v>
      </c>
      <c r="I11" s="17">
        <f ca="1">ROUND(INDIRECT(ADDRESS(ROW()+(0), COLUMN()+(-3), 1))*INDIRECT(ADDRESS(ROW()+(0), COLUMN()+(-1), 1)), 2)</f>
        <v>1.13</v>
      </c>
      <c r="J11" s="17"/>
    </row>
    <row r="12" spans="1:10" ht="34.50" thickBot="1" customHeight="1">
      <c r="A12" s="14" t="s">
        <v>20</v>
      </c>
      <c r="B12" s="14"/>
      <c r="C12" s="15" t="s">
        <v>21</v>
      </c>
      <c r="D12" s="14" t="s">
        <v>22</v>
      </c>
      <c r="E12" s="14"/>
      <c r="F12" s="16">
        <v>0.01</v>
      </c>
      <c r="G12" s="16"/>
      <c r="H12" s="17">
        <v>1.34</v>
      </c>
      <c r="I12" s="17">
        <f ca="1">ROUND(INDIRECT(ADDRESS(ROW()+(0), COLUMN()+(-3), 1))*INDIRECT(ADDRESS(ROW()+(0), COLUMN()+(-1), 1)), 2)</f>
        <v>0.01</v>
      </c>
      <c r="J12" s="17"/>
    </row>
    <row r="13" spans="1:10" ht="13.50" thickBot="1" customHeight="1">
      <c r="A13" s="14" t="s">
        <v>23</v>
      </c>
      <c r="B13" s="14"/>
      <c r="C13" s="15" t="s">
        <v>24</v>
      </c>
      <c r="D13" s="14" t="s">
        <v>25</v>
      </c>
      <c r="E13" s="14"/>
      <c r="F13" s="16">
        <v>0.008</v>
      </c>
      <c r="G13" s="16"/>
      <c r="H13" s="17">
        <v>1.5</v>
      </c>
      <c r="I13" s="17">
        <f ca="1">ROUND(INDIRECT(ADDRESS(ROW()+(0), COLUMN()+(-3), 1))*INDIRECT(ADDRESS(ROW()+(0), COLUMN()+(-1), 1)), 2)</f>
        <v>0.01</v>
      </c>
      <c r="J13" s="17"/>
    </row>
    <row r="14" spans="1:10" ht="13.50" thickBot="1" customHeight="1">
      <c r="A14" s="14" t="s">
        <v>26</v>
      </c>
      <c r="B14" s="14"/>
      <c r="C14" s="15" t="s">
        <v>27</v>
      </c>
      <c r="D14" s="14" t="s">
        <v>28</v>
      </c>
      <c r="E14" s="14"/>
      <c r="F14" s="16">
        <v>0.065</v>
      </c>
      <c r="G14" s="16"/>
      <c r="H14" s="17">
        <v>18</v>
      </c>
      <c r="I14" s="17">
        <f ca="1">ROUND(INDIRECT(ADDRESS(ROW()+(0), COLUMN()+(-3), 1))*INDIRECT(ADDRESS(ROW()+(0), COLUMN()+(-1), 1)), 2)</f>
        <v>1.17</v>
      </c>
      <c r="J14" s="17"/>
    </row>
    <row r="15" spans="1:10" ht="13.50" thickBot="1" customHeight="1">
      <c r="A15" s="14" t="s">
        <v>29</v>
      </c>
      <c r="B15" s="14"/>
      <c r="C15" s="15" t="s">
        <v>30</v>
      </c>
      <c r="D15" s="14" t="s">
        <v>31</v>
      </c>
      <c r="E15" s="14"/>
      <c r="F15" s="16">
        <v>10</v>
      </c>
      <c r="G15" s="16"/>
      <c r="H15" s="17">
        <v>0.1</v>
      </c>
      <c r="I15" s="17">
        <f ca="1">ROUND(INDIRECT(ADDRESS(ROW()+(0), COLUMN()+(-3), 1))*INDIRECT(ADDRESS(ROW()+(0), COLUMN()+(-1), 1)), 2)</f>
        <v>1</v>
      </c>
      <c r="J15" s="17"/>
    </row>
    <row r="16" spans="1:10" ht="55.50" thickBot="1" customHeight="1">
      <c r="A16" s="14" t="s">
        <v>32</v>
      </c>
      <c r="B16" s="14"/>
      <c r="C16" s="15" t="s">
        <v>33</v>
      </c>
      <c r="D16" s="14" t="s">
        <v>34</v>
      </c>
      <c r="E16" s="14"/>
      <c r="F16" s="16">
        <v>1.05</v>
      </c>
      <c r="G16" s="16"/>
      <c r="H16" s="17">
        <v>9.81</v>
      </c>
      <c r="I16" s="17">
        <f ca="1">ROUND(INDIRECT(ADDRESS(ROW()+(0), COLUMN()+(-3), 1))*INDIRECT(ADDRESS(ROW()+(0), COLUMN()+(-1), 1)), 2)</f>
        <v>10.3</v>
      </c>
      <c r="J16" s="17"/>
    </row>
    <row r="17" spans="1:10" ht="34.50" thickBot="1" customHeight="1">
      <c r="A17" s="14" t="s">
        <v>35</v>
      </c>
      <c r="B17" s="14"/>
      <c r="C17" s="15" t="s">
        <v>36</v>
      </c>
      <c r="D17" s="14" t="s">
        <v>37</v>
      </c>
      <c r="E17" s="14"/>
      <c r="F17" s="16">
        <v>4</v>
      </c>
      <c r="G17" s="16"/>
      <c r="H17" s="17">
        <v>0.7</v>
      </c>
      <c r="I17" s="17">
        <f ca="1">ROUND(INDIRECT(ADDRESS(ROW()+(0), COLUMN()+(-3), 1))*INDIRECT(ADDRESS(ROW()+(0), COLUMN()+(-1), 1)), 2)</f>
        <v>2.8</v>
      </c>
      <c r="J17" s="17"/>
    </row>
    <row r="18" spans="1:10" ht="34.50" thickBot="1" customHeight="1">
      <c r="A18" s="14" t="s">
        <v>38</v>
      </c>
      <c r="B18" s="14"/>
      <c r="C18" s="15" t="s">
        <v>39</v>
      </c>
      <c r="D18" s="14" t="s">
        <v>40</v>
      </c>
      <c r="E18" s="14"/>
      <c r="F18" s="16">
        <v>1.1</v>
      </c>
      <c r="G18" s="16"/>
      <c r="H18" s="17">
        <v>13.1</v>
      </c>
      <c r="I18" s="17">
        <f ca="1">ROUND(INDIRECT(ADDRESS(ROW()+(0), COLUMN()+(-3), 1))*INDIRECT(ADDRESS(ROW()+(0), COLUMN()+(-1), 1)), 2)</f>
        <v>14.41</v>
      </c>
      <c r="J18" s="17"/>
    </row>
    <row r="19" spans="1:10" ht="34.50" thickBot="1" customHeight="1">
      <c r="A19" s="14" t="s">
        <v>41</v>
      </c>
      <c r="B19" s="14"/>
      <c r="C19" s="15" t="s">
        <v>42</v>
      </c>
      <c r="D19" s="14" t="s">
        <v>43</v>
      </c>
      <c r="E19" s="14"/>
      <c r="F19" s="16">
        <v>0.3</v>
      </c>
      <c r="G19" s="16"/>
      <c r="H19" s="17">
        <v>3</v>
      </c>
      <c r="I19" s="17">
        <f ca="1">ROUND(INDIRECT(ADDRESS(ROW()+(0), COLUMN()+(-3), 1))*INDIRECT(ADDRESS(ROW()+(0), COLUMN()+(-1), 1)), 2)</f>
        <v>0.9</v>
      </c>
      <c r="J19" s="17"/>
    </row>
    <row r="20" spans="1:10" ht="45.00" thickBot="1" customHeight="1">
      <c r="A20" s="14" t="s">
        <v>44</v>
      </c>
      <c r="B20" s="14"/>
      <c r="C20" s="15" t="s">
        <v>45</v>
      </c>
      <c r="D20" s="14" t="s">
        <v>46</v>
      </c>
      <c r="E20" s="14"/>
      <c r="F20" s="16">
        <v>1.05</v>
      </c>
      <c r="G20" s="16"/>
      <c r="H20" s="17">
        <v>9.39</v>
      </c>
      <c r="I20" s="17">
        <f ca="1">ROUND(INDIRECT(ADDRESS(ROW()+(0), COLUMN()+(-3), 1))*INDIRECT(ADDRESS(ROW()+(0), COLUMN()+(-1), 1)), 2)</f>
        <v>9.86</v>
      </c>
      <c r="J20" s="17"/>
    </row>
    <row r="21" spans="1:10" ht="45.00" thickBot="1" customHeight="1">
      <c r="A21" s="14" t="s">
        <v>47</v>
      </c>
      <c r="B21" s="14"/>
      <c r="C21" s="15" t="s">
        <v>48</v>
      </c>
      <c r="D21" s="14" t="s">
        <v>49</v>
      </c>
      <c r="E21" s="14"/>
      <c r="F21" s="16">
        <v>1.05</v>
      </c>
      <c r="G21" s="16"/>
      <c r="H21" s="17">
        <v>2.56</v>
      </c>
      <c r="I21" s="17">
        <f ca="1">ROUND(INDIRECT(ADDRESS(ROW()+(0), COLUMN()+(-3), 1))*INDIRECT(ADDRESS(ROW()+(0), COLUMN()+(-1), 1)), 2)</f>
        <v>2.69</v>
      </c>
      <c r="J21" s="17"/>
    </row>
    <row r="22" spans="1:10" ht="13.50" thickBot="1" customHeight="1">
      <c r="A22" s="14" t="s">
        <v>50</v>
      </c>
      <c r="B22" s="14"/>
      <c r="C22" s="15" t="s">
        <v>51</v>
      </c>
      <c r="D22" s="14" t="s">
        <v>52</v>
      </c>
      <c r="E22" s="14"/>
      <c r="F22" s="16">
        <v>60</v>
      </c>
      <c r="G22" s="16"/>
      <c r="H22" s="17">
        <v>0.19</v>
      </c>
      <c r="I22" s="17">
        <f ca="1">ROUND(INDIRECT(ADDRESS(ROW()+(0), COLUMN()+(-3), 1))*INDIRECT(ADDRESS(ROW()+(0), COLUMN()+(-1), 1)), 2)</f>
        <v>11.4</v>
      </c>
      <c r="J22" s="17"/>
    </row>
    <row r="23" spans="1:10" ht="24.00" thickBot="1" customHeight="1">
      <c r="A23" s="14" t="s">
        <v>53</v>
      </c>
      <c r="B23" s="14"/>
      <c r="C23" s="15" t="s">
        <v>54</v>
      </c>
      <c r="D23" s="14" t="s">
        <v>55</v>
      </c>
      <c r="E23" s="14"/>
      <c r="F23" s="16">
        <v>50</v>
      </c>
      <c r="G23" s="16"/>
      <c r="H23" s="17">
        <v>0.26</v>
      </c>
      <c r="I23" s="17">
        <f ca="1">ROUND(INDIRECT(ADDRESS(ROW()+(0), COLUMN()+(-3), 1))*INDIRECT(ADDRESS(ROW()+(0), COLUMN()+(-1), 1)), 2)</f>
        <v>13</v>
      </c>
      <c r="J23" s="17"/>
    </row>
    <row r="24" spans="1:10" ht="13.50" thickBot="1" customHeight="1">
      <c r="A24" s="14" t="s">
        <v>56</v>
      </c>
      <c r="B24" s="14"/>
      <c r="C24" s="15" t="s">
        <v>57</v>
      </c>
      <c r="D24" s="14" t="s">
        <v>58</v>
      </c>
      <c r="E24" s="14"/>
      <c r="F24" s="16">
        <v>0.028</v>
      </c>
      <c r="G24" s="16"/>
      <c r="H24" s="17">
        <v>3.45</v>
      </c>
      <c r="I24" s="17">
        <f ca="1">ROUND(INDIRECT(ADDRESS(ROW()+(0), COLUMN()+(-3), 1))*INDIRECT(ADDRESS(ROW()+(0), COLUMN()+(-1), 1)), 2)</f>
        <v>0.1</v>
      </c>
      <c r="J24" s="17"/>
    </row>
    <row r="25" spans="1:10" ht="13.50" thickBot="1" customHeight="1">
      <c r="A25" s="14" t="s">
        <v>59</v>
      </c>
      <c r="B25" s="14"/>
      <c r="C25" s="15" t="s">
        <v>60</v>
      </c>
      <c r="D25" s="14" t="s">
        <v>61</v>
      </c>
      <c r="E25" s="14"/>
      <c r="F25" s="16">
        <v>0.09</v>
      </c>
      <c r="G25" s="16"/>
      <c r="H25" s="17">
        <v>22.68</v>
      </c>
      <c r="I25" s="17">
        <f ca="1">ROUND(INDIRECT(ADDRESS(ROW()+(0), COLUMN()+(-3), 1))*INDIRECT(ADDRESS(ROW()+(0), COLUMN()+(-1), 1)), 2)</f>
        <v>2.04</v>
      </c>
      <c r="J25" s="17"/>
    </row>
    <row r="26" spans="1:10" ht="13.50" thickBot="1" customHeight="1">
      <c r="A26" s="14" t="s">
        <v>62</v>
      </c>
      <c r="B26" s="14"/>
      <c r="C26" s="15" t="s">
        <v>63</v>
      </c>
      <c r="D26" s="14" t="s">
        <v>64</v>
      </c>
      <c r="E26" s="14"/>
      <c r="F26" s="16">
        <v>0.41</v>
      </c>
      <c r="G26" s="16"/>
      <c r="H26" s="17">
        <v>21.45</v>
      </c>
      <c r="I26" s="17">
        <f ca="1">ROUND(INDIRECT(ADDRESS(ROW()+(0), COLUMN()+(-3), 1))*INDIRECT(ADDRESS(ROW()+(0), COLUMN()+(-1), 1)), 2)</f>
        <v>8.79</v>
      </c>
      <c r="J26" s="17"/>
    </row>
    <row r="27" spans="1:10" ht="13.50" thickBot="1" customHeight="1">
      <c r="A27" s="14" t="s">
        <v>65</v>
      </c>
      <c r="B27" s="14"/>
      <c r="C27" s="15" t="s">
        <v>66</v>
      </c>
      <c r="D27" s="14" t="s">
        <v>67</v>
      </c>
      <c r="E27" s="14"/>
      <c r="F27" s="16">
        <v>0.25</v>
      </c>
      <c r="G27" s="16"/>
      <c r="H27" s="17">
        <v>22.68</v>
      </c>
      <c r="I27" s="17">
        <f ca="1">ROUND(INDIRECT(ADDRESS(ROW()+(0), COLUMN()+(-3), 1))*INDIRECT(ADDRESS(ROW()+(0), COLUMN()+(-1), 1)), 2)</f>
        <v>5.67</v>
      </c>
      <c r="J27" s="17"/>
    </row>
    <row r="28" spans="1:10" ht="13.50" thickBot="1" customHeight="1">
      <c r="A28" s="14" t="s">
        <v>68</v>
      </c>
      <c r="B28" s="14"/>
      <c r="C28" s="15" t="s">
        <v>69</v>
      </c>
      <c r="D28" s="14" t="s">
        <v>70</v>
      </c>
      <c r="E28" s="14"/>
      <c r="F28" s="16">
        <v>0.25</v>
      </c>
      <c r="G28" s="16"/>
      <c r="H28" s="17">
        <v>22.13</v>
      </c>
      <c r="I28" s="17">
        <f ca="1">ROUND(INDIRECT(ADDRESS(ROW()+(0), COLUMN()+(-3), 1))*INDIRECT(ADDRESS(ROW()+(0), COLUMN()+(-1), 1)), 2)</f>
        <v>5.53</v>
      </c>
      <c r="J28" s="17"/>
    </row>
    <row r="29" spans="1:10" ht="13.50" thickBot="1" customHeight="1">
      <c r="A29" s="14" t="s">
        <v>71</v>
      </c>
      <c r="B29" s="14"/>
      <c r="C29" s="15" t="s">
        <v>72</v>
      </c>
      <c r="D29" s="14" t="s">
        <v>73</v>
      </c>
      <c r="E29" s="14"/>
      <c r="F29" s="16">
        <v>0.05</v>
      </c>
      <c r="G29" s="16"/>
      <c r="H29" s="17">
        <v>23.31</v>
      </c>
      <c r="I29" s="17">
        <f ca="1">ROUND(INDIRECT(ADDRESS(ROW()+(0), COLUMN()+(-3), 1))*INDIRECT(ADDRESS(ROW()+(0), COLUMN()+(-1), 1)), 2)</f>
        <v>1.17</v>
      </c>
      <c r="J29" s="17"/>
    </row>
    <row r="30" spans="1:10" ht="13.50" thickBot="1" customHeight="1">
      <c r="A30" s="14" t="s">
        <v>74</v>
      </c>
      <c r="B30" s="14"/>
      <c r="C30" s="15" t="s">
        <v>75</v>
      </c>
      <c r="D30" s="14" t="s">
        <v>76</v>
      </c>
      <c r="E30" s="14"/>
      <c r="F30" s="16">
        <v>0.05</v>
      </c>
      <c r="G30" s="16"/>
      <c r="H30" s="17">
        <v>22.13</v>
      </c>
      <c r="I30" s="17">
        <f ca="1">ROUND(INDIRECT(ADDRESS(ROW()+(0), COLUMN()+(-3), 1))*INDIRECT(ADDRESS(ROW()+(0), COLUMN()+(-1), 1)), 2)</f>
        <v>1.11</v>
      </c>
      <c r="J30" s="17"/>
    </row>
    <row r="31" spans="1:10" ht="13.50" thickBot="1" customHeight="1">
      <c r="A31" s="14" t="s">
        <v>77</v>
      </c>
      <c r="B31" s="14"/>
      <c r="C31" s="15" t="s">
        <v>78</v>
      </c>
      <c r="D31" s="14" t="s">
        <v>79</v>
      </c>
      <c r="E31" s="14"/>
      <c r="F31" s="16">
        <v>0.053</v>
      </c>
      <c r="G31" s="16"/>
      <c r="H31" s="17">
        <v>22.68</v>
      </c>
      <c r="I31" s="17">
        <f ca="1">ROUND(INDIRECT(ADDRESS(ROW()+(0), COLUMN()+(-3), 1))*INDIRECT(ADDRESS(ROW()+(0), COLUMN()+(-1), 1)), 2)</f>
        <v>1.2</v>
      </c>
      <c r="J31" s="17"/>
    </row>
    <row r="32" spans="1:10" ht="13.50" thickBot="1" customHeight="1">
      <c r="A32" s="14" t="s">
        <v>80</v>
      </c>
      <c r="B32" s="14"/>
      <c r="C32" s="18" t="s">
        <v>81</v>
      </c>
      <c r="D32" s="19" t="s">
        <v>82</v>
      </c>
      <c r="E32" s="19"/>
      <c r="F32" s="20">
        <v>0.053</v>
      </c>
      <c r="G32" s="20"/>
      <c r="H32" s="21">
        <v>21.45</v>
      </c>
      <c r="I32" s="21">
        <f ca="1">ROUND(INDIRECT(ADDRESS(ROW()+(0), COLUMN()+(-3), 1))*INDIRECT(ADDRESS(ROW()+(0), COLUMN()+(-1), 1)), 2)</f>
        <v>1.14</v>
      </c>
      <c r="J32" s="21"/>
    </row>
    <row r="33" spans="1:10" ht="13.50" thickBot="1" customHeight="1">
      <c r="A33" s="19"/>
      <c r="B33" s="19"/>
      <c r="C33" s="22" t="s">
        <v>83</v>
      </c>
      <c r="D33" s="5" t="s">
        <v>84</v>
      </c>
      <c r="E33" s="5"/>
      <c r="F33" s="23">
        <v>2</v>
      </c>
      <c r="G33" s="23"/>
      <c r="H3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 2)</f>
        <v>110.75</v>
      </c>
      <c r="I33" s="24">
        <f ca="1">ROUND(INDIRECT(ADDRESS(ROW()+(0), COLUMN()+(-3), 1))*INDIRECT(ADDRESS(ROW()+(0), COLUMN()+(-1), 1))/100, 2)</f>
        <v>2.22</v>
      </c>
      <c r="J33" s="24"/>
    </row>
    <row r="34" spans="1:10" ht="13.50" thickBot="1" customHeight="1">
      <c r="A34" s="25" t="s">
        <v>85</v>
      </c>
      <c r="B34" s="25"/>
      <c r="C34" s="26"/>
      <c r="D34" s="26"/>
      <c r="E34" s="26"/>
      <c r="F34" s="27"/>
      <c r="G34" s="27"/>
      <c r="H34" s="25" t="s">
        <v>86</v>
      </c>
      <c r="I3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 2)</f>
        <v>112.97</v>
      </c>
      <c r="J34" s="28"/>
    </row>
    <row r="37" spans="1:10" ht="13.50" thickBot="1" customHeight="1">
      <c r="A37" s="29" t="s">
        <v>87</v>
      </c>
      <c r="B37" s="29"/>
      <c r="C37" s="29"/>
      <c r="D37" s="29"/>
      <c r="E37" s="29" t="s">
        <v>88</v>
      </c>
      <c r="F37" s="29"/>
      <c r="G37" s="29" t="s">
        <v>89</v>
      </c>
      <c r="H37" s="29"/>
      <c r="I37" s="29"/>
      <c r="J37" s="29" t="s">
        <v>90</v>
      </c>
    </row>
    <row r="38" spans="1:10" ht="13.50" thickBot="1" customHeight="1">
      <c r="A38" s="30" t="s">
        <v>91</v>
      </c>
      <c r="B38" s="30"/>
      <c r="C38" s="30"/>
      <c r="D38" s="30"/>
      <c r="E38" s="31">
        <v>1.06202e+006</v>
      </c>
      <c r="F38" s="31"/>
      <c r="G38" s="31">
        <v>1.06202e+006</v>
      </c>
      <c r="H38" s="31"/>
      <c r="I38" s="31"/>
      <c r="J38" s="31" t="s">
        <v>92</v>
      </c>
    </row>
    <row r="39" spans="1:10" ht="13.50" thickBot="1" customHeight="1">
      <c r="A39" s="32" t="s">
        <v>93</v>
      </c>
      <c r="B39" s="32"/>
      <c r="C39" s="32"/>
      <c r="D39" s="32"/>
      <c r="E39" s="33"/>
      <c r="F39" s="33"/>
      <c r="G39" s="33"/>
      <c r="H39" s="33"/>
      <c r="I39" s="33"/>
      <c r="J39" s="33"/>
    </row>
    <row r="40" spans="1:10" ht="13.50" thickBot="1" customHeight="1">
      <c r="A40" s="30" t="s">
        <v>94</v>
      </c>
      <c r="B40" s="30"/>
      <c r="C40" s="30"/>
      <c r="D40" s="30"/>
      <c r="E40" s="31">
        <v>132003</v>
      </c>
      <c r="F40" s="31"/>
      <c r="G40" s="31">
        <v>162004</v>
      </c>
      <c r="H40" s="31"/>
      <c r="I40" s="31"/>
      <c r="J40" s="31"/>
    </row>
    <row r="41" spans="1:10" ht="13.50" thickBot="1" customHeight="1">
      <c r="A41" s="34" t="s">
        <v>95</v>
      </c>
      <c r="B41" s="34"/>
      <c r="C41" s="34"/>
      <c r="D41" s="34"/>
      <c r="E41" s="35"/>
      <c r="F41" s="35"/>
      <c r="G41" s="35"/>
      <c r="H41" s="35"/>
      <c r="I41" s="35"/>
      <c r="J41" s="35"/>
    </row>
    <row r="42" spans="1:10" ht="13.50" thickBot="1" customHeight="1">
      <c r="A42" s="32" t="s">
        <v>96</v>
      </c>
      <c r="B42" s="32"/>
      <c r="C42" s="32"/>
      <c r="D42" s="32"/>
      <c r="E42" s="33">
        <v>112010</v>
      </c>
      <c r="F42" s="33"/>
      <c r="G42" s="33">
        <v>112010</v>
      </c>
      <c r="H42" s="33"/>
      <c r="I42" s="33"/>
      <c r="J42" s="33"/>
    </row>
    <row r="43" spans="1:10" ht="13.50" thickBot="1" customHeight="1">
      <c r="A43" s="30" t="s">
        <v>97</v>
      </c>
      <c r="B43" s="30"/>
      <c r="C43" s="30"/>
      <c r="D43" s="30"/>
      <c r="E43" s="31">
        <v>1.07202e+006</v>
      </c>
      <c r="F43" s="31"/>
      <c r="G43" s="31">
        <v>1.07202e+006</v>
      </c>
      <c r="H43" s="31"/>
      <c r="I43" s="31"/>
      <c r="J43" s="31" t="s">
        <v>98</v>
      </c>
    </row>
    <row r="44" spans="1:10" ht="24.00" thickBot="1" customHeight="1">
      <c r="A44" s="32" t="s">
        <v>99</v>
      </c>
      <c r="B44" s="32"/>
      <c r="C44" s="32"/>
      <c r="D44" s="32"/>
      <c r="E44" s="33"/>
      <c r="F44" s="33"/>
      <c r="G44" s="33"/>
      <c r="H44" s="33"/>
      <c r="I44" s="33"/>
      <c r="J44" s="33"/>
    </row>
    <row r="45" spans="1:10" ht="13.50" thickBot="1" customHeight="1">
      <c r="A45" s="30" t="s">
        <v>100</v>
      </c>
      <c r="B45" s="30"/>
      <c r="C45" s="30"/>
      <c r="D45" s="30"/>
      <c r="E45" s="31">
        <v>172012</v>
      </c>
      <c r="F45" s="31"/>
      <c r="G45" s="31">
        <v>172013</v>
      </c>
      <c r="H45" s="31"/>
      <c r="I45" s="31"/>
      <c r="J45" s="31" t="s">
        <v>101</v>
      </c>
    </row>
    <row r="46" spans="1:10" ht="13.50" thickBot="1" customHeight="1">
      <c r="A46" s="32" t="s">
        <v>102</v>
      </c>
      <c r="B46" s="32"/>
      <c r="C46" s="32"/>
      <c r="D46" s="32"/>
      <c r="E46" s="33"/>
      <c r="F46" s="33"/>
      <c r="G46" s="33"/>
      <c r="H46" s="33"/>
      <c r="I46" s="33"/>
      <c r="J46" s="33"/>
    </row>
    <row r="47" spans="1:10" ht="13.50" thickBot="1" customHeight="1">
      <c r="A47" s="30" t="s">
        <v>103</v>
      </c>
      <c r="B47" s="30"/>
      <c r="C47" s="30"/>
      <c r="D47" s="30"/>
      <c r="E47" s="31">
        <v>1.07202e+006</v>
      </c>
      <c r="F47" s="31"/>
      <c r="G47" s="31">
        <v>1.07202e+006</v>
      </c>
      <c r="H47" s="31"/>
      <c r="I47" s="31"/>
      <c r="J47" s="31" t="s">
        <v>104</v>
      </c>
    </row>
    <row r="48" spans="1:10" ht="24.00" thickBot="1" customHeight="1">
      <c r="A48" s="32" t="s">
        <v>105</v>
      </c>
      <c r="B48" s="32"/>
      <c r="C48" s="32"/>
      <c r="D48" s="32"/>
      <c r="E48" s="33"/>
      <c r="F48" s="33"/>
      <c r="G48" s="33"/>
      <c r="H48" s="33"/>
      <c r="I48" s="33"/>
      <c r="J48" s="33"/>
    </row>
    <row r="49" spans="1:10" ht="13.50" thickBot="1" customHeight="1">
      <c r="A49" s="30" t="s">
        <v>106</v>
      </c>
      <c r="B49" s="30"/>
      <c r="C49" s="30"/>
      <c r="D49" s="30"/>
      <c r="E49" s="31">
        <v>142013</v>
      </c>
      <c r="F49" s="31"/>
      <c r="G49" s="31">
        <v>172013</v>
      </c>
      <c r="H49" s="31"/>
      <c r="I49" s="31"/>
      <c r="J49" s="31" t="s">
        <v>107</v>
      </c>
    </row>
    <row r="50" spans="1:10" ht="13.50" thickBot="1" customHeight="1">
      <c r="A50" s="32" t="s">
        <v>108</v>
      </c>
      <c r="B50" s="32"/>
      <c r="C50" s="32"/>
      <c r="D50" s="32"/>
      <c r="E50" s="33"/>
      <c r="F50" s="33"/>
      <c r="G50" s="33"/>
      <c r="H50" s="33"/>
      <c r="I50" s="33"/>
      <c r="J50" s="33"/>
    </row>
    <row r="51" spans="1:10" ht="13.50" thickBot="1" customHeight="1">
      <c r="A51" s="30" t="s">
        <v>109</v>
      </c>
      <c r="B51" s="30"/>
      <c r="C51" s="30"/>
      <c r="D51" s="30"/>
      <c r="E51" s="31">
        <v>1.10201e+006</v>
      </c>
      <c r="F51" s="31"/>
      <c r="G51" s="31">
        <v>1.10201e+006</v>
      </c>
      <c r="H51" s="31"/>
      <c r="I51" s="31"/>
      <c r="J51" s="31" t="s">
        <v>110</v>
      </c>
    </row>
    <row r="52" spans="1:10" ht="55.50" thickBot="1" customHeight="1">
      <c r="A52" s="32" t="s">
        <v>111</v>
      </c>
      <c r="B52" s="32"/>
      <c r="C52" s="32"/>
      <c r="D52" s="32"/>
      <c r="E52" s="33"/>
      <c r="F52" s="33"/>
      <c r="G52" s="33"/>
      <c r="H52" s="33"/>
      <c r="I52" s="33"/>
      <c r="J52" s="33"/>
    </row>
    <row r="55" spans="1:1" ht="33.75" thickBot="1" customHeight="1">
      <c r="A55" s="1" t="s">
        <v>112</v>
      </c>
      <c r="B55" s="1"/>
      <c r="C55" s="1"/>
      <c r="D55" s="1"/>
      <c r="E55" s="1"/>
      <c r="F55" s="1"/>
      <c r="G55" s="1"/>
      <c r="H55" s="1"/>
      <c r="I55" s="1"/>
      <c r="J55" s="1"/>
    </row>
    <row r="56" spans="1:1" ht="33.75" thickBot="1" customHeight="1">
      <c r="A56" s="1" t="s">
        <v>113</v>
      </c>
      <c r="B56" s="1"/>
      <c r="C56" s="1"/>
      <c r="D56" s="1"/>
      <c r="E56" s="1"/>
      <c r="F56" s="1"/>
      <c r="G56" s="1"/>
      <c r="H56" s="1"/>
      <c r="I56" s="1"/>
      <c r="J56" s="1"/>
    </row>
    <row r="57" spans="1:1" ht="33.75" thickBot="1" customHeight="1">
      <c r="A57" s="1" t="s">
        <v>114</v>
      </c>
      <c r="B57" s="1"/>
      <c r="C57" s="1"/>
      <c r="D57" s="1"/>
      <c r="E57" s="1"/>
      <c r="F57" s="1"/>
      <c r="G57" s="1"/>
      <c r="H57" s="1"/>
      <c r="I57" s="1"/>
      <c r="J57" s="1"/>
    </row>
  </sheetData>
  <mergeCells count="156">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B16"/>
    <mergeCell ref="D16:E16"/>
    <mergeCell ref="F16:G16"/>
    <mergeCell ref="I16:J16"/>
    <mergeCell ref="A17:B17"/>
    <mergeCell ref="D17:E17"/>
    <mergeCell ref="F17:G17"/>
    <mergeCell ref="I17:J17"/>
    <mergeCell ref="A18:B18"/>
    <mergeCell ref="D18:E18"/>
    <mergeCell ref="F18:G18"/>
    <mergeCell ref="I18:J18"/>
    <mergeCell ref="A19:B19"/>
    <mergeCell ref="D19:E19"/>
    <mergeCell ref="F19:G19"/>
    <mergeCell ref="I19:J19"/>
    <mergeCell ref="A20:B20"/>
    <mergeCell ref="D20:E20"/>
    <mergeCell ref="F20:G20"/>
    <mergeCell ref="I20:J20"/>
    <mergeCell ref="A21:B21"/>
    <mergeCell ref="D21:E21"/>
    <mergeCell ref="F21:G21"/>
    <mergeCell ref="I21:J21"/>
    <mergeCell ref="A22:B22"/>
    <mergeCell ref="D22:E22"/>
    <mergeCell ref="F22:G22"/>
    <mergeCell ref="I22:J22"/>
    <mergeCell ref="A23:B23"/>
    <mergeCell ref="D23:E23"/>
    <mergeCell ref="F23:G23"/>
    <mergeCell ref="I23:J23"/>
    <mergeCell ref="A24:B24"/>
    <mergeCell ref="D24:E24"/>
    <mergeCell ref="F24:G24"/>
    <mergeCell ref="I24:J24"/>
    <mergeCell ref="A25:B25"/>
    <mergeCell ref="D25:E25"/>
    <mergeCell ref="F25:G25"/>
    <mergeCell ref="I25:J25"/>
    <mergeCell ref="A26:B26"/>
    <mergeCell ref="D26:E26"/>
    <mergeCell ref="F26:G26"/>
    <mergeCell ref="I26:J26"/>
    <mergeCell ref="A27:B27"/>
    <mergeCell ref="D27:E27"/>
    <mergeCell ref="F27:G27"/>
    <mergeCell ref="I27:J27"/>
    <mergeCell ref="A28:B28"/>
    <mergeCell ref="D28:E28"/>
    <mergeCell ref="F28:G28"/>
    <mergeCell ref="I28:J28"/>
    <mergeCell ref="A29:B29"/>
    <mergeCell ref="D29:E29"/>
    <mergeCell ref="F29:G29"/>
    <mergeCell ref="I29:J29"/>
    <mergeCell ref="A30:B30"/>
    <mergeCell ref="D30:E30"/>
    <mergeCell ref="F30:G30"/>
    <mergeCell ref="I30:J30"/>
    <mergeCell ref="A31:B31"/>
    <mergeCell ref="D31:E31"/>
    <mergeCell ref="F31:G31"/>
    <mergeCell ref="I31:J31"/>
    <mergeCell ref="A32:B32"/>
    <mergeCell ref="D32:E32"/>
    <mergeCell ref="F32:G32"/>
    <mergeCell ref="I32:J32"/>
    <mergeCell ref="A33:B33"/>
    <mergeCell ref="D33:E33"/>
    <mergeCell ref="F33:G33"/>
    <mergeCell ref="I33:J33"/>
    <mergeCell ref="A34:E34"/>
    <mergeCell ref="F34:G34"/>
    <mergeCell ref="I34:J34"/>
    <mergeCell ref="A37:D37"/>
    <mergeCell ref="E37:F37"/>
    <mergeCell ref="G37:I37"/>
    <mergeCell ref="A38:D38"/>
    <mergeCell ref="E38:F39"/>
    <mergeCell ref="G38:I39"/>
    <mergeCell ref="J38:J39"/>
    <mergeCell ref="A39:D39"/>
    <mergeCell ref="A40:D40"/>
    <mergeCell ref="E40:F40"/>
    <mergeCell ref="G40:I40"/>
    <mergeCell ref="J40:J42"/>
    <mergeCell ref="A41:D41"/>
    <mergeCell ref="E41:F41"/>
    <mergeCell ref="G41:I41"/>
    <mergeCell ref="A42:D42"/>
    <mergeCell ref="E42:F42"/>
    <mergeCell ref="G42:I42"/>
    <mergeCell ref="A43:D43"/>
    <mergeCell ref="E43:F44"/>
    <mergeCell ref="G43:I44"/>
    <mergeCell ref="J43:J44"/>
    <mergeCell ref="A44:D44"/>
    <mergeCell ref="A45:D45"/>
    <mergeCell ref="E45:F46"/>
    <mergeCell ref="G45:I46"/>
    <mergeCell ref="J45:J46"/>
    <mergeCell ref="A46:D46"/>
    <mergeCell ref="A47:D47"/>
    <mergeCell ref="E47:F48"/>
    <mergeCell ref="G47:I48"/>
    <mergeCell ref="J47:J48"/>
    <mergeCell ref="A48:D48"/>
    <mergeCell ref="A49:D49"/>
    <mergeCell ref="E49:F50"/>
    <mergeCell ref="G49:I50"/>
    <mergeCell ref="J49:J50"/>
    <mergeCell ref="A50:D50"/>
    <mergeCell ref="A51:D51"/>
    <mergeCell ref="E51:F52"/>
    <mergeCell ref="G51:I52"/>
    <mergeCell ref="J51:J52"/>
    <mergeCell ref="A52:D52"/>
    <mergeCell ref="A55:J55"/>
    <mergeCell ref="A56:J56"/>
    <mergeCell ref="A57:J57"/>
  </mergeCells>
  <pageMargins left="0.147638" right="0.147638" top="0.206693" bottom="0.206693" header="0.0" footer="0.0"/>
  <pageSetup paperSize="9" orientation="portrait"/>
  <rowBreaks count="0" manualBreakCount="0">
    </rowBreaks>
</worksheet>
</file>