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<sst xmlns="http://schemas.openxmlformats.org/spreadsheetml/2006/main" count="32" uniqueCount="32">
  <si>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</si>
  <si>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EHN020</t>
  </si>
  <si>
    <t xml:space="preserve">m²</t>
  </si>
  <si>
    <t xml:space="preserve">Sistema de cofragem para parede de betão.</t>
  </si>
  <si>
    <r>
      <rPr>
        <sz val="8.25"/>
        <color rgb="FF000000"/>
        <rFont val="Arial"/>
        <family val="2"/>
      </rPr>
      <t xml:space="preserve">Montagem e desmontagem numa face da parede, de sistema de cofragem nas duas faces com acabamento para revestir, realizado com painéis metálicos modulares, amortizáveis em 150 utilizações, para execução de parede de betão armado, de até 3 m de altura e superfície plana. Inclusive negativos para passagem dos tensores, elementos de sustentação, fixação e escoramento necessários para a sua estabilidade; líquido descofrante MasterFinish RL 294 "MBCC de Sika",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</si>
  <si>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</si>
  <si>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</si>
  <si>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</si>
  <si>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</si>
  <si>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</si>
  <si>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</si>
  <si>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mt08eme070c</t>
  </si>
  <si>
    <t xml:space="preserve">m²</t>
  </si>
  <si>
    <t xml:space="preserve">Painéis metálicos modulares, para cofragem de paredes de betão de até 3 m de altura.</t>
  </si>
  <si>
    <t xml:space="preserve">mt08eme075P</t>
  </si>
  <si>
    <t xml:space="preserve">Ud</t>
  </si>
  <si>
    <t xml:space="preserve">Estrutura suporte de sistema de cofragem vertical, para paredes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</si>
  <si>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</si>
  <si>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</si>
  <si>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"MBCC de Sika",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</si>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</sst>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2.21"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200</v>
      </c>
      <c r="H9" s="13">
        <f ca="1">ROUND(INDIRECT(ADDRESS(ROW()+(0), COLUMN()+(-2), 1))*INDIRECT(ADDRESS(ROW()+(0), COLUMN()+(-1), 1)), 2)</f>
        <v>1.4</v>
      </c>
    </row>
    <row r="10" spans="1:8" ht="24.00" thickBot="1" customHeight="1">
      <c r="A10" s="14" t="s">
        <v>14</v>
      </c>
      <c r="B10" s="14"/>
      <c r="C10" s="15" t="s">
        <v>15</v>
      </c>
      <c r="D10" s="15"/>
      <c r="E10" s="14" t="s">
        <v>16</v>
      </c>
      <c r="F10" s="16">
        <v>0.007</v>
      </c>
      <c r="G10" s="17">
        <v>275</v>
      </c>
      <c r="H10" s="17">
        <f ca="1">ROUND(INDIRECT(ADDRESS(ROW()+(0), COLUMN()+(-2), 1))*INDIRECT(ADDRESS(ROW()+(0), COLUMN()+(-1), 1)), 2)</f>
        <v>1.93</v>
      </c>
    </row>
    <row r="11" spans="1:8" ht="24.00" thickBot="1" customHeight="1">
      <c r="A11" s="14" t="s">
        <v>17</v>
      </c>
      <c r="B11" s="14"/>
      <c r="C11" s="15" t="s">
        <v>18</v>
      </c>
      <c r="D11" s="15"/>
      <c r="E11" s="14" t="s">
        <v>19</v>
      </c>
      <c r="F11" s="16">
        <v>0.03</v>
      </c>
      <c r="G11" s="17">
        <v>1.86</v>
      </c>
      <c r="H11" s="17">
        <f ca="1">ROUND(INDIRECT(ADDRESS(ROW()+(0), COLUMN()+(-2), 1))*INDIRECT(ADDRESS(ROW()+(0), COLUMN()+(-1), 1)), 2)</f>
        <v>0.06</v>
      </c>
    </row>
    <row r="12" spans="1:8" ht="13.50" thickBot="1" customHeight="1">
      <c r="A12" s="14" t="s">
        <v>20</v>
      </c>
      <c r="B12" s="14"/>
      <c r="C12" s="15" t="s">
        <v>21</v>
      </c>
      <c r="D12" s="15"/>
      <c r="E12" s="14" t="s">
        <v>22</v>
      </c>
      <c r="F12" s="16">
        <v>0.1</v>
      </c>
      <c r="G12" s="17">
        <v>1.35</v>
      </c>
      <c r="H12" s="17">
        <f ca="1">ROUND(INDIRECT(ADDRESS(ROW()+(0), COLUMN()+(-2), 1))*INDIRECT(ADDRESS(ROW()+(0), COLUMN()+(-1), 1)), 2)</f>
        <v>0.14</v>
      </c>
    </row>
    <row r="13" spans="1:8" ht="13.50" thickBot="1" customHeight="1">
      <c r="A13" s="14" t="s">
        <v>23</v>
      </c>
      <c r="B13" s="14"/>
      <c r="C13" s="15" t="s">
        <v>24</v>
      </c>
      <c r="D13" s="15"/>
      <c r="E13" s="14" t="s">
        <v>25</v>
      </c>
      <c r="F13" s="16">
        <v>0.373</v>
      </c>
      <c r="G13" s="17">
        <v>23.64</v>
      </c>
      <c r="H13" s="17">
        <f ca="1">ROUND(INDIRECT(ADDRESS(ROW()+(0), COLUMN()+(-2), 1))*INDIRECT(ADDRESS(ROW()+(0), COLUMN()+(-1), 1)), 2)</f>
        <v>8.82</v>
      </c>
    </row>
    <row r="14" spans="1:8" ht="13.50" thickBot="1" customHeight="1">
      <c r="A14" s="14" t="s">
        <v>26</v>
      </c>
      <c r="B14" s="14"/>
      <c r="C14" s="18" t="s">
        <v>27</v>
      </c>
      <c r="D14" s="18"/>
      <c r="E14" s="19" t="s">
        <v>28</v>
      </c>
      <c r="F14" s="20">
        <v>0.407</v>
      </c>
      <c r="G14" s="21">
        <v>23.07</v>
      </c>
      <c r="H14" s="21">
        <f ca="1">ROUND(INDIRECT(ADDRESS(ROW()+(0), COLUMN()+(-2), 1))*INDIRECT(ADDRESS(ROW()+(0), COLUMN()+(-1), 1)), 2)</f>
        <v>9.39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21.74</v>
      </c>
      <c r="H15" s="24">
        <f ca="1">ROUND(INDIRECT(ADDRESS(ROW()+(0), COLUMN()+(-2), 1))*INDIRECT(ADDRESS(ROW()+(0), COLUMN()+(-1), 1))/100, 2)</f>
        <v>0.43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22.17</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