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<sst xmlns="http://schemas.openxmlformats.org/spreadsheetml/2006/main" count="46" uniqueCount="46">
  <si>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</si>
  <si>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EHP020</t>
  </si>
  <si>
    <t xml:space="preserve">Ud</t>
  </si>
  <si>
    <t xml:space="preserve">Reforço de base e capitel de pilar de betão armado, com perfis metálicos.</t>
  </si>
  <si>
    <r>
      <rPr>
        <sz val="8.25"/>
        <color rgb="FF000000"/>
        <rFont val="Arial"/>
        <family val="2"/>
      </rPr>
      <t xml:space="preserve">Base e capitel de reforço de pilar de betão armado de 30x30 cm, realizados com perfis de aço S275JR, laminados a quente, série L 40x4, com camada de primário anticorrosivo, ligados entre si através de soldadura e aderidos às lajes inferiores e superiores com adesivo tixotrópico de dois componentes à base de resina epóxi, MasterBrace ADH 1460 "MBCC de Sika", com fornecimento de material de soldadura segundo EN ISO 2560, soldadura do conjunto e enchimento do espaço entre a laje e os perfis metálicos, através da injecção de adesivo tixotrópico de dois componentes à base de resina epóxi, MasterBrace ADH 1460 "MBCC de Sika", para assegurar a continuidade do reforço através do nó.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</si>
  <si>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</si>
  <si>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</si>
  <si>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</si>
  <si>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</si>
  <si>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</si>
  <si>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</si>
  <si>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mt09reh120d</t>
  </si>
  <si>
    <t xml:space="preserve">kg</t>
  </si>
  <si>
    <t xml:space="preserve">Adesivo tixotrópico de dois componentes à base de resina epóxi, MasterBrace ADH 1460 "MBCC de Sika", para a correcta ligação entre o betão fresco e o betão endurecido ou para melhorar a aderência do betão endurecido e o aço, segundo NP EN 1504-7.</t>
  </si>
  <si>
    <t xml:space="preserve">mt07ala140aga</t>
  </si>
  <si>
    <t xml:space="preserve">m</t>
  </si>
  <si>
    <t xml:space="preserve">Perfil de aço EN 10025 S275JR, série L 40x4, laminado a quente, para aplicações estruturais. Trabalhado e montado em oficina, para colocar em obra.</t>
  </si>
  <si>
    <t xml:space="preserve">mt27pfi010</t>
  </si>
  <si>
    <t xml:space="preserve">l</t>
  </si>
  <si>
    <t xml:space="preserve">Primário de secagem rápida, formulado com resinas alquídicas modificadas e fosfato de zinco.</t>
  </si>
  <si>
    <t xml:space="preserve">mq08sol020</t>
  </si>
  <si>
    <t xml:space="preserve">h</t>
  </si>
  <si>
    <t xml:space="preserve">Equipamentos e elementos auxiliares para soldadura eléctrica.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</si>
  <si>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</si>
  <si>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</si>
  <si>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</si>
  <si>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</si>
  <si>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</si>
  <si>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</si>
  <si>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</si>
  <si>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</si>
  <si>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10,29€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</si>
  <si>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</si>
  <si>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</si>
  <si>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</si>
  <si>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</si>
  <si>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</si>
  <si>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1504-7:2006</t>
  </si>
  <si>
    <t xml:space="preserve">2+/4</t>
  </si>
  <si>
    <t xml:space="preserve">Produtos  e  sistemas  para  a  protecção  e  reparação de  estruturas  de  betão  —  Definições,  requisitos, controlo  da  qualidade  e  avaliação  da  conformidade  —  Parte  7:  Protecção  contra  a  corrosão  das ar maduras</t>
  </si>
  <si>
    <t xml:space="preserve">EN  10025-1:2004</t>
  </si>
  <si>
    <t xml:space="preserve">2+</t>
  </si>
  <si>
    <t xml:space="preserve">Produtos  laminados  a  quente  de  aços  de constr ução  não  ligados  —  Parte  1:  Condições técnicas  gerais  de 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</si>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</sst>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40" customWidth="1"/>
    <col min="4" max="4" width="72.76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34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0.384</v>
      </c>
      <c r="G9" s="11"/>
      <c r="H9" s="13">
        <v>11.98</v>
      </c>
      <c r="I9" s="13">
        <f ca="1">ROUND(INDIRECT(ADDRESS(ROW()+(0), COLUMN()+(-3), 1))*INDIRECT(ADDRESS(ROW()+(0), COLUMN()+(-1), 1)), 2)</f>
        <v>4.6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2.64</v>
      </c>
      <c r="G10" s="16"/>
      <c r="H10" s="17">
        <v>5.21</v>
      </c>
      <c r="I10" s="17">
        <f ca="1">ROUND(INDIRECT(ADDRESS(ROW()+(0), COLUMN()+(-3), 1))*INDIRECT(ADDRESS(ROW()+(0), COLUMN()+(-1), 1)), 2)</f>
        <v>13.75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0.024</v>
      </c>
      <c r="G11" s="16"/>
      <c r="H11" s="17">
        <v>4.8</v>
      </c>
      <c r="I11" s="17">
        <f ca="1">ROUND(INDIRECT(ADDRESS(ROW()+(0), COLUMN()+(-3), 1))*INDIRECT(ADDRESS(ROW()+(0), COLUMN()+(-1), 1)), 2)</f>
        <v>0.12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0.116</v>
      </c>
      <c r="G12" s="16"/>
      <c r="H12" s="17">
        <v>3.42</v>
      </c>
      <c r="I12" s="17">
        <f ca="1">ROUND(INDIRECT(ADDRESS(ROW()+(0), COLUMN()+(-3), 1))*INDIRECT(ADDRESS(ROW()+(0), COLUMN()+(-1), 1)), 2)</f>
        <v>0.4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2.68</v>
      </c>
      <c r="G13" s="16"/>
      <c r="H13" s="17">
        <v>23.64</v>
      </c>
      <c r="I13" s="17">
        <f ca="1">ROUND(INDIRECT(ADDRESS(ROW()+(0), COLUMN()+(-3), 1))*INDIRECT(ADDRESS(ROW()+(0), COLUMN()+(-1), 1)), 2)</f>
        <v>63.36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2.68</v>
      </c>
      <c r="G14" s="20"/>
      <c r="H14" s="21">
        <v>23.07</v>
      </c>
      <c r="I14" s="21">
        <f ca="1">ROUND(INDIRECT(ADDRESS(ROW()+(0), COLUMN()+(-3), 1))*INDIRECT(ADDRESS(ROW()+(0), COLUMN()+(-1), 1)), 2)</f>
        <v>61.83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144.06</v>
      </c>
      <c r="I15" s="24">
        <f ca="1">ROUND(INDIRECT(ADDRESS(ROW()+(0), COLUMN()+(-3), 1))*INDIRECT(ADDRESS(ROW()+(0), COLUMN()+(-1), 1))/100, 2)</f>
        <v>2.88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146.94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162007</v>
      </c>
      <c r="F20" s="31"/>
      <c r="G20" s="31">
        <v>112009</v>
      </c>
      <c r="H20" s="31"/>
      <c r="I20" s="31"/>
      <c r="J20" s="31" t="s">
        <v>38</v>
      </c>
    </row>
    <row r="21" spans="1:10" ht="34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0" t="s">
        <v>40</v>
      </c>
      <c r="B22" s="30"/>
      <c r="C22" s="30"/>
      <c r="D22" s="30"/>
      <c r="E22" s="31">
        <v>192005</v>
      </c>
      <c r="F22" s="31"/>
      <c r="G22" s="31">
        <v>192006</v>
      </c>
      <c r="H22" s="31"/>
      <c r="I22" s="31"/>
      <c r="J22" s="31" t="s">
        <v>41</v>
      </c>
    </row>
    <row r="23" spans="1:10" ht="24.00" thickBot="1" customHeight="1">
      <c r="A23" s="32" t="s">
        <v>42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