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<sst xmlns="http://schemas.openxmlformats.org/spreadsheetml/2006/main" count="52" uniqueCount="52">
  <si>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</si>
  <si>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EHP030</t>
  </si>
  <si>
    <t xml:space="preserve">m²</t>
  </si>
  <si>
    <t xml:space="preserve">Reforço de viga ou vigota de betão armado, com chapas metálicas.</t>
  </si>
  <si>
    <r>
      <rPr>
        <sz val="8.25"/>
        <color rgb="FF000000"/>
        <rFont val="Arial"/>
        <family val="2"/>
      </rPr>
      <t xml:space="preserve">Reforço da viga ou vigota de betão armado, através chapa de aço S355JR (Fe510), laminado a quente, de 2 mm de espessura, disposta na face inferior da viga, fixada com adesivo tixotrópico de dois componentes à base de resina epóxi, MasterBrace ADH 1460 "MBCC de Sika", aplicado de forma uniforme com espátula, palustra ou colher, preenchendo todas as aberturas que possam existir na superfície suporte. Inclusive escoramento do conjunto durante 24 horas no mínimo, para assegurar um bom comportamento na ligação, e remoção de todos os elementos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</si>
  <si>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</si>
  <si>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</si>
  <si>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</si>
  <si>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</si>
  <si>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</si>
  <si>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</si>
  <si>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mt09reh120d</t>
  </si>
  <si>
    <t xml:space="preserve">kg</t>
  </si>
  <si>
    <t xml:space="preserve">Adesivo tixotrópico de dois componentes à base de resina epóxi, MasterBrace ADH 1460 "MBCC de Sika", para a correcta ligação entre o betão fresco e o betão endurecido ou para melhorar a aderência do betão endurecido e o aço, segundo NP EN 1504-7.</t>
  </si>
  <si>
    <t xml:space="preserve">mt07ala011p</t>
  </si>
  <si>
    <t xml:space="preserve">kg</t>
  </si>
  <si>
    <t xml:space="preserve">Placa de aço laminado EN 10025 S355JR, para aplicações estruturais. Trabalhada e montada em oficina, para colocar em obra.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</si>
  <si>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</si>
  <si>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</si>
  <si>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</si>
  <si>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</si>
  <si>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</si>
  <si>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</si>
  <si>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</si>
  <si>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</si>
  <si>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</si>
  <si>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</si>
  <si>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</si>
  <si>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</si>
  <si>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</si>
  <si>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</si>
  <si>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</si>
  <si>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</si>
  <si>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</si>
  <si>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</si>
  <si>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</si>
  <si>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</si>
  <si>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7,19€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</si>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</sst>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11.98</v>
      </c>
      <c r="J9" s="13">
        <f ca="1">ROUND(INDIRECT(ADDRESS(ROW()+(0), COLUMN()+(-3), 1))*INDIRECT(ADDRESS(ROW()+(0), COLUMN()+(-1), 1)), 2)</f>
        <v>23.96</v>
      </c>
      <c r="K9" s="13"/>
    </row>
    <row r="10" spans="1:11" ht="24.00" thickBot="1" customHeight="1">
      <c r="A10" s="14" t="s">
        <v>14</v>
      </c>
      <c r="B10" s="14"/>
      <c r="C10" s="15" t="s">
        <v>15</v>
      </c>
      <c r="D10" s="15"/>
      <c r="E10" s="14" t="s">
        <v>16</v>
      </c>
      <c r="F10" s="14"/>
      <c r="G10" s="16">
        <v>15.7</v>
      </c>
      <c r="H10" s="16"/>
      <c r="I10" s="17">
        <v>2.45</v>
      </c>
      <c r="J10" s="17">
        <f ca="1">ROUND(INDIRECT(ADDRESS(ROW()+(0), COLUMN()+(-3), 1))*INDIRECT(ADDRESS(ROW()+(0), COLUMN()+(-1), 1)), 2)</f>
        <v>38.47</v>
      </c>
      <c r="K10" s="17"/>
    </row>
    <row r="11" spans="1:11" ht="13.50" thickBot="1" customHeight="1">
      <c r="A11" s="14" t="s">
        <v>17</v>
      </c>
      <c r="B11" s="14"/>
      <c r="C11" s="15" t="s">
        <v>18</v>
      </c>
      <c r="D11" s="15"/>
      <c r="E11" s="14" t="s">
        <v>19</v>
      </c>
      <c r="F11" s="14"/>
      <c r="G11" s="16">
        <v>0.02</v>
      </c>
      <c r="H11" s="16"/>
      <c r="I11" s="17">
        <v>6.32</v>
      </c>
      <c r="J11" s="17">
        <f ca="1">ROUND(INDIRECT(ADDRESS(ROW()+(0), COLUMN()+(-3), 1))*INDIRECT(ADDRESS(ROW()+(0), COLUMN()+(-1), 1)), 2)</f>
        <v>0.13</v>
      </c>
      <c r="K11" s="17"/>
    </row>
    <row r="12" spans="1:11" ht="13.50" thickBot="1" customHeight="1">
      <c r="A12" s="14" t="s">
        <v>20</v>
      </c>
      <c r="B12" s="14"/>
      <c r="C12" s="15" t="s">
        <v>21</v>
      </c>
      <c r="D12" s="15"/>
      <c r="E12" s="14" t="s">
        <v>22</v>
      </c>
      <c r="F12" s="14"/>
      <c r="G12" s="16">
        <v>0.05</v>
      </c>
      <c r="H12" s="16"/>
      <c r="I12" s="17">
        <v>1.87</v>
      </c>
      <c r="J12" s="17">
        <f ca="1">ROUND(INDIRECT(ADDRESS(ROW()+(0), COLUMN()+(-3), 1))*INDIRECT(ADDRESS(ROW()+(0), COLUMN()+(-1), 1)), 2)</f>
        <v>0.09</v>
      </c>
      <c r="K12" s="17"/>
    </row>
    <row r="13" spans="1:11" ht="13.50" thickBot="1" customHeight="1">
      <c r="A13" s="14" t="s">
        <v>23</v>
      </c>
      <c r="B13" s="14"/>
      <c r="C13" s="15" t="s">
        <v>24</v>
      </c>
      <c r="D13" s="15"/>
      <c r="E13" s="14" t="s">
        <v>25</v>
      </c>
      <c r="F13" s="14"/>
      <c r="G13" s="16">
        <v>0.013</v>
      </c>
      <c r="H13" s="16"/>
      <c r="I13" s="17">
        <v>19.25</v>
      </c>
      <c r="J13" s="17">
        <f ca="1">ROUND(INDIRECT(ADDRESS(ROW()+(0), COLUMN()+(-3), 1))*INDIRECT(ADDRESS(ROW()+(0), COLUMN()+(-1), 1)), 2)</f>
        <v>0.25</v>
      </c>
      <c r="K13" s="17"/>
    </row>
    <row r="14" spans="1:11" ht="13.50" thickBot="1" customHeight="1">
      <c r="A14" s="14" t="s">
        <v>26</v>
      </c>
      <c r="B14" s="14"/>
      <c r="C14" s="15" t="s">
        <v>27</v>
      </c>
      <c r="D14" s="15"/>
      <c r="E14" s="14" t="s">
        <v>28</v>
      </c>
      <c r="F14" s="14"/>
      <c r="G14" s="16">
        <v>0.116</v>
      </c>
      <c r="H14" s="16"/>
      <c r="I14" s="17">
        <v>3.42</v>
      </c>
      <c r="J14" s="17">
        <f ca="1">ROUND(INDIRECT(ADDRESS(ROW()+(0), COLUMN()+(-3), 1))*INDIRECT(ADDRESS(ROW()+(0), COLUMN()+(-1), 1)), 2)</f>
        <v>0.4</v>
      </c>
      <c r="K14" s="17"/>
    </row>
    <row r="15" spans="1:11" ht="13.50" thickBot="1" customHeight="1">
      <c r="A15" s="14" t="s">
        <v>29</v>
      </c>
      <c r="B15" s="14"/>
      <c r="C15" s="15" t="s">
        <v>30</v>
      </c>
      <c r="D15" s="15"/>
      <c r="E15" s="14" t="s">
        <v>31</v>
      </c>
      <c r="F15" s="14"/>
      <c r="G15" s="16">
        <v>0.801</v>
      </c>
      <c r="H15" s="16"/>
      <c r="I15" s="17">
        <v>23.64</v>
      </c>
      <c r="J15" s="17">
        <f ca="1">ROUND(INDIRECT(ADDRESS(ROW()+(0), COLUMN()+(-3), 1))*INDIRECT(ADDRESS(ROW()+(0), COLUMN()+(-1), 1)), 2)</f>
        <v>18.94</v>
      </c>
      <c r="K15" s="17"/>
    </row>
    <row r="16" spans="1:11" ht="13.50" thickBot="1" customHeight="1">
      <c r="A16" s="14" t="s">
        <v>32</v>
      </c>
      <c r="B16" s="14"/>
      <c r="C16" s="18" t="s">
        <v>33</v>
      </c>
      <c r="D16" s="18"/>
      <c r="E16" s="19" t="s">
        <v>34</v>
      </c>
      <c r="F16" s="19"/>
      <c r="G16" s="20">
        <v>0.801</v>
      </c>
      <c r="H16" s="20"/>
      <c r="I16" s="21">
        <v>23.07</v>
      </c>
      <c r="J16" s="21">
        <f ca="1">ROUND(INDIRECT(ADDRESS(ROW()+(0), COLUMN()+(-3), 1))*INDIRECT(ADDRESS(ROW()+(0), COLUMN()+(-1), 1)), 2)</f>
        <v>18.48</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100.72</v>
      </c>
      <c r="J17" s="24">
        <f ca="1">ROUND(INDIRECT(ADDRESS(ROW()+(0), COLUMN()+(-3), 1))*INDIRECT(ADDRESS(ROW()+(0), COLUMN()+(-1), 1))/100, 2)</f>
        <v>2.01</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102.73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162007</v>
      </c>
      <c r="G22" s="31"/>
      <c r="H22" s="31">
        <v>112009</v>
      </c>
      <c r="I22" s="31"/>
      <c r="J22" s="31"/>
      <c r="K22" s="31" t="s">
        <v>44</v>
      </c>
    </row>
    <row r="23" spans="1:11" ht="34.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192005</v>
      </c>
      <c r="G24" s="31"/>
      <c r="H24" s="31">
        <v>192006</v>
      </c>
      <c r="I24" s="31"/>
      <c r="J24" s="31"/>
      <c r="K24" s="31" t="s">
        <v>47</v>
      </c>
    </row>
    <row r="25" spans="1:11" ht="24.0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