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<sst xmlns="http://schemas.openxmlformats.org/spreadsheetml/2006/main" count="37" uniqueCount="37">
  <si>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</si>
  <si>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EHW012</t>
  </si>
  <si>
    <t xml:space="preserve">Ud</t>
  </si>
  <si>
    <t xml:space="preserve">Ancoragem química estrutural sobre betão, através de argamassa fluida com resina.</t>
  </si>
  <si>
    <r>
      <rPr>
        <sz val="8.25"/>
        <color rgb="FF000000"/>
        <rFont val="Arial"/>
        <family val="2"/>
      </rPr>
      <t xml:space="preserve">Ancoragem química estrutural realizada sobre betão de resistência característica mínima 20 N/mm², através de perfuração de 10 mm de diâmetro e 85 mm de profundidade, preenchimento do orifício com argamassa fluida de presa rápida, de dois componentes à base de resina epóxi, MasterFlow 150 "MBCC de Sika", e inserção posterior de varão roscado com porca e anilha de aço galvanizado qualidade 5.8, segundo EN ISO 898-1, de 8 mm de diâmetro e 110 mm de comprimento.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</si>
  <si>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</si>
  <si>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</si>
  <si>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</si>
  <si>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</si>
  <si>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</si>
  <si>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</si>
  <si>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mt09reh321d</t>
  </si>
  <si>
    <t xml:space="preserve">kg</t>
  </si>
  <si>
    <t xml:space="preserve">Argamassa fluida de presa rápida, de dois componentes à base de resina epóxi, MasterFlow 150 "MBCC de Sika", com endurecedor amínico, sem retracção, de elevada resistência mecânica, impermeável à água e com alta resistência aos agentes químicos, para ancoragens e enchimentos, segundo NP EN 1504-6.</t>
  </si>
  <si>
    <t xml:space="preserve">mt26reh305aa</t>
  </si>
  <si>
    <t xml:space="preserve">Ud</t>
  </si>
  <si>
    <t xml:space="preserve">Ancoragem composta por varão roscado de aço galvanizado qualidade 5.8, segundo EN ISO 898-1 de 8 mm de diâmetro, e 110 mm de comprimento, porca e anilha, para fixações sobre estruturas de betão.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</si>
  <si>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</si>
  <si>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</si>
  <si>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</si>
  <si>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</si>
  <si>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</si>
  <si>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</si>
  <si>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</si>
  <si>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</si>
  <si>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0,41€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</si>
  <si>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</si>
  <si>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</si>
  <si>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</si>
  <si>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</si>
  <si>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</si>
  <si>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</si>
  <si>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</si>
  <si>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6:  Ancoragem  de  armaduras  de 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</si>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</sst>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73.2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0.008</v>
      </c>
      <c r="H9" s="11"/>
      <c r="I9" s="13">
        <v>6.67</v>
      </c>
      <c r="J9" s="13">
        <f ca="1">ROUND(INDIRECT(ADDRESS(ROW()+(0), COLUMN()+(-3), 1))*INDIRECT(ADDRESS(ROW()+(0), COLUMN()+(-1), 1)), 2)</f>
        <v>0.05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0.96</v>
      </c>
      <c r="J10" s="17">
        <f ca="1">ROUND(INDIRECT(ADDRESS(ROW()+(0), COLUMN()+(-3), 1))*INDIRECT(ADDRESS(ROW()+(0), COLUMN()+(-1), 1)), 2)</f>
        <v>0.96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0.105</v>
      </c>
      <c r="H11" s="16"/>
      <c r="I11" s="17">
        <v>22.68</v>
      </c>
      <c r="J11" s="17">
        <f ca="1">ROUND(INDIRECT(ADDRESS(ROW()+(0), COLUMN()+(-3), 1))*INDIRECT(ADDRESS(ROW()+(0), COLUMN()+(-1), 1)), 2)</f>
        <v>2.38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0.105</v>
      </c>
      <c r="H12" s="20"/>
      <c r="I12" s="21">
        <v>21.98</v>
      </c>
      <c r="J12" s="21">
        <f ca="1">ROUND(INDIRECT(ADDRESS(ROW()+(0), COLUMN()+(-3), 1))*INDIRECT(ADDRESS(ROW()+(0), COLUMN()+(-1), 1)), 2)</f>
        <v>2.31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5.7</v>
      </c>
      <c r="J13" s="24">
        <f ca="1">ROUND(INDIRECT(ADDRESS(ROW()+(0), COLUMN()+(-3), 1))*INDIRECT(ADDRESS(ROW()+(0), COLUMN()+(-1), 1))/100, 2)</f>
        <v>0.11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5.81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162007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