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<sst xmlns="http://schemas.openxmlformats.org/spreadsheetml/2006/main" count="70" uniqueCount="70">
  <si>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</si>
  <si>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EHY091</t>
  </si>
  <si>
    <t xml:space="preserve">m</t>
  </si>
  <si>
    <t xml:space="preserve">Reparação de remate de laje de betão armado, através de enchimento com betão armado.</t>
  </si>
  <si>
    <r>
      <rPr>
        <sz val="8.25"/>
        <color rgb="FF000000"/>
        <rFont val="Arial"/>
        <family val="2"/>
      </rPr>
      <t xml:space="preserve">Reparação de remate de laje de betão armado, de altura 30 cm, através de picagem do betão deteriorado com martelo eléctrico, eliminando o betão em mau estado até alcançar as armaduras; saneamento das armaduras que ficaram a descoberto com projecção a seco de jacto de partículas de material abrasivo (silicato de alumínio), eliminando a sujidade superficial, a ferrugem e toda substância que possa diminuir a aderência entre as armaduras e o material de reparação a aplicar, até alcançar um grau de preparação Sa 2 ½ segundo EN ISO 8501-1; aplicação manual de primário activo monocomponente modificado com polímeros, MasterEmaco P 5000 AP "MBCC de Sika", de cor cinzento claro, à base de cimentos, inertes de granulometria seleccionada, inibidores de corrosão e polímeros em pó, com baixo conteúdo em cromato, garantindo a aderência entre ambos, com 1,6 kg/m² de consumo médio; enchimento da laje com betão armado, realizada com betão C25/30 (XC1(P); D12; S3; Cl 0,4) fabricado em central, e betonagem com grua e aço A400 NR, com uma quantidade de 5 kg/m, com ancoragem química estrutural, através de perfuração de 10 mm de diâmetro e 85 mm de profundidade, enchimento do orifício com injecção de resina epóxi, livre de estireno, MasterFlow 932 AN "MBCC de Sika", aplicada com boca de dosagem e mistura automática, e posterior inserção de varão roscado com porca e anilha de aço galvanizado qualidade 5.8, segundo EN ISO 898-1, de 8 mm de diâmetro e 110 mm de comprimento. O preço inclui o montagem e desmontagem do sistema de cofragem e o deslocamento, montagem e desmontagem em obra do equipamento de projecção.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</si>
  <si>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</si>
  <si>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</si>
  <si>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</si>
  <si>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</si>
  <si>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</si>
  <si>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</si>
  <si>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mt08lim050</t>
  </si>
  <si>
    <t xml:space="preserve">l</t>
  </si>
  <si>
    <t xml:space="preserve">Dissolvente de tricloroetileno, para óleos, gorduras e resinas.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</si>
  <si>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</si>
  <si>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</si>
  <si>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</si>
  <si>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mt09reh020d</t>
  </si>
  <si>
    <t xml:space="preserve">kg</t>
  </si>
  <si>
    <t xml:space="preserve">Primário activo monocomponente modificado com polímeros, MasterEmaco P 5000 AP "MBCC de Sika", de cor cinzento claro, de endurecimento rápido, para a protecção e passivação de armaduras de aço, e como ponte de aderência entre argamassa de reparação e betão existente, segundo NP EN 1504-7.</t>
  </si>
  <si>
    <t xml:space="preserve">mt26reh305aa</t>
  </si>
  <si>
    <t xml:space="preserve">Ud</t>
  </si>
  <si>
    <t xml:space="preserve">Ancoragem composta por varão roscado de aço galvanizado qualidade 5.8, segundo EN ISO 898-1 de 8 mm de diâmetro, e 110 mm de comprimento, porca e anilha, para fixações sobre estruturas de betão.</t>
  </si>
  <si>
    <t xml:space="preserve">mt26reh100p</t>
  </si>
  <si>
    <t xml:space="preserve">Ud</t>
  </si>
  <si>
    <t xml:space="preserve">Cartucho de 400 ml de resina epóxi, livre de estireno, MasterFlow 932 AN "MBCC de Sika", de dois componentes, com dosificador e boca de mistura automática, para ancoragens estruturais verticais e horizontais.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</si>
  <si>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</si>
  <si>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</si>
  <si>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</si>
  <si>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</si>
  <si>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</si>
  <si>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</si>
  <si>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</si>
  <si>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</si>
  <si>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</si>
  <si>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</si>
  <si>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</si>
  <si>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</si>
  <si>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</si>
  <si>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</si>
  <si>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</si>
  <si>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</si>
  <si>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</si>
  <si>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</si>
  <si>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</si>
  <si>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</si>
  <si>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</si>
  <si>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mq08lch010</t>
  </si>
  <si>
    <t xml:space="preserve">h</t>
  </si>
  <si>
    <t xml:space="preserve">Equipamento de jacto de areia à pressão.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</si>
  <si>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</si>
  <si>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</si>
  <si>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</si>
  <si>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</si>
  <si>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</si>
  <si>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</si>
  <si>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</si>
  <si>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</si>
  <si>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21,90€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</si>
  <si>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</si>
  <si>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</si>
  <si>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</si>
  <si>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</si>
  <si>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</si>
  <si>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</si>
  <si>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</si>
  <si>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7:  Protecção  contra  a  corrosão  das ar 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</si>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</sst>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3.57" customWidth="1"/>
    <col min="5" max="5" width="70.0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9.65</v>
      </c>
      <c r="J9" s="13">
        <f ca="1">ROUND(INDIRECT(ADDRESS(ROW()+(0), COLUMN()+(-3), 1))*INDIRECT(ADDRESS(ROW()+(0), COLUMN()+(-1), 1)), 2)</f>
        <v>0.29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0.25</v>
      </c>
      <c r="J10" s="17">
        <f ca="1">ROUND(INDIRECT(ADDRESS(ROW()+(0), COLUMN()+(-3), 1))*INDIRECT(ADDRESS(ROW()+(0), COLUMN()+(-1), 1)), 2)</f>
        <v>0.26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0.48</v>
      </c>
      <c r="H11" s="16"/>
      <c r="I11" s="17">
        <v>3.54</v>
      </c>
      <c r="J11" s="17">
        <f ca="1">ROUND(INDIRECT(ADDRESS(ROW()+(0), COLUMN()+(-3), 1))*INDIRECT(ADDRESS(ROW()+(0), COLUMN()+(-1), 1)), 2)</f>
        <v>1.7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0.96</v>
      </c>
      <c r="J12" s="17">
        <f ca="1">ROUND(INDIRECT(ADDRESS(ROW()+(0), COLUMN()+(-3), 1))*INDIRECT(ADDRESS(ROW()+(0), COLUMN()+(-1), 1)), 2)</f>
        <v>0.96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0.68</v>
      </c>
      <c r="H13" s="16"/>
      <c r="I13" s="17">
        <v>23.37</v>
      </c>
      <c r="J13" s="17">
        <f ca="1">ROUND(INDIRECT(ADDRESS(ROW()+(0), COLUMN()+(-3), 1))*INDIRECT(ADDRESS(ROW()+(0), COLUMN()+(-1), 1)), 2)</f>
        <v>15.89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5</v>
      </c>
      <c r="H14" s="16"/>
      <c r="I14" s="17">
        <v>1.71</v>
      </c>
      <c r="J14" s="17">
        <f ca="1">ROUND(INDIRECT(ADDRESS(ROW()+(0), COLUMN()+(-3), 1))*INDIRECT(ADDRESS(ROW()+(0), COLUMN()+(-1), 1)), 2)</f>
        <v>8.55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0.024</v>
      </c>
      <c r="H15" s="16"/>
      <c r="I15" s="17">
        <v>83.08</v>
      </c>
      <c r="J15" s="17">
        <f ca="1">ROUND(INDIRECT(ADDRESS(ROW()+(0), COLUMN()+(-3), 1))*INDIRECT(ADDRESS(ROW()+(0), COLUMN()+(-1), 1)), 2)</f>
        <v>1.99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0.2</v>
      </c>
      <c r="H16" s="16"/>
      <c r="I16" s="17">
        <v>6.32</v>
      </c>
      <c r="J16" s="17">
        <f ca="1">ROUND(INDIRECT(ADDRESS(ROW()+(0), COLUMN()+(-3), 1))*INDIRECT(ADDRESS(ROW()+(0), COLUMN()+(-1), 1)), 2)</f>
        <v>1.26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0.009</v>
      </c>
      <c r="H17" s="16"/>
      <c r="I17" s="17">
        <v>1.87</v>
      </c>
      <c r="J17" s="17">
        <f ca="1">ROUND(INDIRECT(ADDRESS(ROW()+(0), COLUMN()+(-3), 1))*INDIRECT(ADDRESS(ROW()+(0), COLUMN()+(-1), 1)), 2)</f>
        <v>0.02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0.013</v>
      </c>
      <c r="H18" s="16"/>
      <c r="I18" s="17">
        <v>19.25</v>
      </c>
      <c r="J18" s="17">
        <f ca="1">ROUND(INDIRECT(ADDRESS(ROW()+(0), COLUMN()+(-3), 1))*INDIRECT(ADDRESS(ROW()+(0), COLUMN()+(-1), 1)), 2)</f>
        <v>0.25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0.313</v>
      </c>
      <c r="H19" s="16"/>
      <c r="I19" s="17">
        <v>4.57</v>
      </c>
      <c r="J19" s="17">
        <f ca="1">ROUND(INDIRECT(ADDRESS(ROW()+(0), COLUMN()+(-3), 1))*INDIRECT(ADDRESS(ROW()+(0), COLUMN()+(-1), 1)), 2)</f>
        <v>1.43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0.156</v>
      </c>
      <c r="H20" s="16"/>
      <c r="I20" s="17">
        <v>7.75</v>
      </c>
      <c r="J20" s="17">
        <f ca="1">ROUND(INDIRECT(ADDRESS(ROW()+(0), COLUMN()+(-3), 1))*INDIRECT(ADDRESS(ROW()+(0), COLUMN()+(-1), 1)), 2)</f>
        <v>1.21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0.035</v>
      </c>
      <c r="H21" s="16"/>
      <c r="I21" s="17">
        <v>3.2</v>
      </c>
      <c r="J21" s="17">
        <f ca="1">ROUND(INDIRECT(ADDRESS(ROW()+(0), COLUMN()+(-3), 1))*INDIRECT(ADDRESS(ROW()+(0), COLUMN()+(-1), 1)), 2)</f>
        <v>0.11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0.924</v>
      </c>
      <c r="H22" s="16"/>
      <c r="I22" s="17">
        <v>22.68</v>
      </c>
      <c r="J22" s="17">
        <f ca="1">ROUND(INDIRECT(ADDRESS(ROW()+(0), COLUMN()+(-3), 1))*INDIRECT(ADDRESS(ROW()+(0), COLUMN()+(-1), 1)), 2)</f>
        <v>20.96</v>
      </c>
      <c r="K22" s="17"/>
    </row>
    <row r="23" spans="1:11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19"/>
      <c r="G23" s="20">
        <v>0.924</v>
      </c>
      <c r="H23" s="20"/>
      <c r="I23" s="21">
        <v>21.45</v>
      </c>
      <c r="J23" s="21">
        <f ca="1">ROUND(INDIRECT(ADDRESS(ROW()+(0), COLUMN()+(-3), 1))*INDIRECT(ADDRESS(ROW()+(0), COLUMN()+(-1), 1)), 2)</f>
        <v>19.82</v>
      </c>
      <c r="K23" s="21"/>
    </row>
    <row r="24" spans="1:11" ht="13.50" thickBot="1" customHeight="1">
      <c r="A24" s="19"/>
      <c r="B24" s="19"/>
      <c r="C24" s="19"/>
      <c r="D24" s="22" t="s">
        <v>56</v>
      </c>
      <c r="E24" s="5" t="s">
        <v>57</v>
      </c>
      <c r="F24" s="5"/>
      <c r="G24" s="23">
        <v>2</v>
      </c>
      <c r="H24" s="23"/>
      <c r="I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74.7</v>
      </c>
      <c r="J24" s="24">
        <f ca="1">ROUND(INDIRECT(ADDRESS(ROW()+(0), COLUMN()+(-3), 1))*INDIRECT(ADDRESS(ROW()+(0), COLUMN()+(-1), 1))/100, 2)</f>
        <v>1.49</v>
      </c>
      <c r="K24" s="24"/>
    </row>
    <row r="25" spans="1:11" ht="13.50" thickBot="1" customHeight="1">
      <c r="A25" s="25" t="s">
        <v>58</v>
      </c>
      <c r="B25" s="25"/>
      <c r="C25" s="25"/>
      <c r="D25" s="26"/>
      <c r="E25" s="26"/>
      <c r="F25" s="26"/>
      <c r="G25" s="27"/>
      <c r="H25" s="27"/>
      <c r="I25" s="25" t="s">
        <v>59</v>
      </c>
      <c r="J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76.19</v>
      </c>
      <c r="K25" s="28"/>
    </row>
    <row r="28" spans="1:11" ht="13.50" thickBot="1" customHeight="1">
      <c r="A28" s="29" t="s">
        <v>60</v>
      </c>
      <c r="B28" s="29"/>
      <c r="C28" s="29"/>
      <c r="D28" s="29"/>
      <c r="E28" s="29"/>
      <c r="F28" s="29" t="s">
        <v>61</v>
      </c>
      <c r="G28" s="29"/>
      <c r="H28" s="29" t="s">
        <v>62</v>
      </c>
      <c r="I28" s="29"/>
      <c r="J28" s="29"/>
      <c r="K28" s="29" t="s">
        <v>63</v>
      </c>
    </row>
    <row r="29" spans="1:11" ht="13.50" thickBot="1" customHeight="1">
      <c r="A29" s="30" t="s">
        <v>64</v>
      </c>
      <c r="B29" s="30"/>
      <c r="C29" s="30"/>
      <c r="D29" s="30"/>
      <c r="E29" s="30"/>
      <c r="F29" s="31">
        <v>162007</v>
      </c>
      <c r="G29" s="31"/>
      <c r="H29" s="31">
        <v>112009</v>
      </c>
      <c r="I29" s="31"/>
      <c r="J29" s="31"/>
      <c r="K29" s="31" t="s">
        <v>65</v>
      </c>
    </row>
    <row r="30" spans="1:11" ht="34.50" thickBot="1" customHeight="1">
      <c r="A30" s="32" t="s">
        <v>66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