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<sst xmlns="http://schemas.openxmlformats.org/spreadsheetml/2006/main" count="24" uniqueCount="24">
  <si>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</si>
  <si>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NIJ020</t>
  </si>
  <si>
    <t xml:space="preserve">m</t>
  </si>
  <si>
    <t xml:space="preserve">Vedação de junta de dilatação com massa elástica.</t>
  </si>
  <si>
    <r>
      <rPr>
        <sz val="8.25"/>
        <color rgb="FF000000"/>
        <rFont val="Arial"/>
        <family val="2"/>
      </rPr>
      <t xml:space="preserve">Vedação de junta de dilatação de 15 mm de largura, em paramento vertical exterior, com massa elastomérica monocomponente à base de poliuretano, MasterSeal NP 474 "MBCC de Sika", de cor branca, sobre cordão de polietileno expandido de células fechadas, de secção circular de 20 mm de diâmetro, MasterSeal 920 "MBCC de Sika"; acabamento através de alisamento do material com espátula.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</si>
  <si>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</si>
  <si>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</si>
  <si>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</si>
  <si>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</si>
  <si>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</si>
  <si>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</si>
  <si>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mt15bas010B</t>
  </si>
  <si>
    <t xml:space="preserve">m</t>
  </si>
  <si>
    <t xml:space="preserve">Cordão de polietileno expandido de células fechadas, de secção circular de 20 mm de diâmetro, MasterSeal 920 "MBCC de Sika", para o enchimento de fundo de junta.</t>
  </si>
  <si>
    <t xml:space="preserve">mt15bas030m</t>
  </si>
  <si>
    <t xml:space="preserve">Ud</t>
  </si>
  <si>
    <t xml:space="preserve">Cartucho de massa elastomérica monocomponente à base de poliuretano, MasterSeal NP 474 "MBCC de Sika", de cor branca, de 600 ml, tipo F-25 HM segundo EN ISO 11600, de alta aderência e de endurecimento rápido, com elevadas propriedades elásticas, resistência à intempérie, ao envelhecimento e aos raios UV, apta para estar em contacto com agua potável, dureza Shore A aproximada de 35 e alongamento em ruptura &gt; 600%, segundo EN ISO 11600.</t>
  </si>
  <si>
    <t xml:space="preserve">mo112</t>
  </si>
  <si>
    <t xml:space="preserve">h</t>
  </si>
  <si>
    <t xml:space="preserve">Operário especializado construção.</t>
  </si>
  <si>
    <t xml:space="preserve">%</t>
  </si>
  <si>
    <t xml:space="preserve">Custos directos complementares</t>
  </si>
  <si>
    <t xml:space="preserve">Custo de manutenção decenal: 10,78€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</si>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</sst>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57"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0.17</v>
      </c>
      <c r="G9" s="13">
        <f ca="1">ROUND(INDIRECT(ADDRESS(ROW()+(0), COLUMN()+(-2), 1))*INDIRECT(ADDRESS(ROW()+(0), COLUMN()+(-1), 1)), 2)</f>
        <v>0.17</v>
      </c>
    </row>
    <row r="10" spans="1:7" ht="55.50" thickBot="1" customHeight="1">
      <c r="A10" s="14" t="s">
        <v>14</v>
      </c>
      <c r="B10" s="14"/>
      <c r="C10" s="15" t="s">
        <v>15</v>
      </c>
      <c r="D10" s="14" t="s">
        <v>16</v>
      </c>
      <c r="E10" s="16">
        <v>0.25</v>
      </c>
      <c r="F10" s="17">
        <v>6.58</v>
      </c>
      <c r="G10" s="17">
        <f ca="1">ROUND(INDIRECT(ADDRESS(ROW()+(0), COLUMN()+(-2), 1))*INDIRECT(ADDRESS(ROW()+(0), COLUMN()+(-1), 1)), 2)</f>
        <v>1.65</v>
      </c>
    </row>
    <row r="11" spans="1:7" ht="13.50" thickBot="1" customHeight="1">
      <c r="A11" s="14" t="s">
        <v>17</v>
      </c>
      <c r="B11" s="14"/>
      <c r="C11" s="18" t="s">
        <v>18</v>
      </c>
      <c r="D11" s="19" t="s">
        <v>19</v>
      </c>
      <c r="E11" s="20">
        <v>0.218</v>
      </c>
      <c r="F11" s="21">
        <v>21.98</v>
      </c>
      <c r="G11" s="21">
        <f ca="1">ROUND(INDIRECT(ADDRESS(ROW()+(0), COLUMN()+(-2), 1))*INDIRECT(ADDRESS(ROW()+(0), COLUMN()+(-1), 1)), 2)</f>
        <v>4.79</v>
      </c>
    </row>
    <row r="12" spans="1:7" ht="13.50" thickBot="1" customHeight="1">
      <c r="A12" s="19"/>
      <c r="B12" s="19"/>
      <c r="C12" s="22" t="s">
        <v>20</v>
      </c>
      <c r="D12" s="5" t="s">
        <v>21</v>
      </c>
      <c r="E12" s="23">
        <v>2</v>
      </c>
      <c r="F12" s="24">
        <f ca="1">ROUND(SUM(INDIRECT(ADDRESS(ROW()+(-1), COLUMN()+(1), 1)),INDIRECT(ADDRESS(ROW()+(-2), COLUMN()+(1), 1)),INDIRECT(ADDRESS(ROW()+(-3), COLUMN()+(1), 1))), 2)</f>
        <v>6.61</v>
      </c>
      <c r="G12" s="24">
        <f ca="1">ROUND(INDIRECT(ADDRESS(ROW()+(0), COLUMN()+(-2), 1))*INDIRECT(ADDRESS(ROW()+(0), COLUMN()+(-1), 1))/100, 2)</f>
        <v>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