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<sst xmlns="http://schemas.openxmlformats.org/spreadsheetml/2006/main" count="133" uniqueCount="133">
  <si>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</si>
  <si>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QAB040</t>
  </si>
  <si>
    <t xml:space="preserve">m²</t>
  </si>
  <si>
    <t xml:space="preserve">Cobertura plana acessível, não ventilada, com pavimento fixo, tipo invertida, para tráfego pedonal privado. Impermeabilização com lâminas de poliolefinas,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</si>
  <si>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de polipropileno-polietileno, (125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</si>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</sst>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0.6</v>
      </c>
      <c r="H16" s="16"/>
      <c r="I16" s="17">
        <v>0.7</v>
      </c>
      <c r="J16" s="17">
        <f ca="1">ROUND(INDIRECT(ADDRESS(ROW()+(0), COLUMN()+(-3), 1))*INDIRECT(ADDRESS(ROW()+(0), COLUMN()+(-1), 1)), 2)</f>
        <v>0.42</v>
      </c>
      <c r="K16" s="17"/>
    </row>
    <row r="17" spans="1:11" ht="34.50" thickBot="1" customHeight="1">
      <c r="A17" s="14" t="s">
        <v>35</v>
      </c>
      <c r="B17" s="14"/>
      <c r="C17" s="14"/>
      <c r="D17" s="15" t="s">
        <v>36</v>
      </c>
      <c r="E17" s="14" t="s">
        <v>37</v>
      </c>
      <c r="F17" s="14"/>
      <c r="G17" s="16">
        <v>1.1</v>
      </c>
      <c r="H17" s="16"/>
      <c r="I17" s="17">
        <v>13.1</v>
      </c>
      <c r="J17" s="17">
        <f ca="1">ROUND(INDIRECT(ADDRESS(ROW()+(0), COLUMN()+(-3), 1))*INDIRECT(ADDRESS(ROW()+(0), COLUMN()+(-1), 1)), 2)</f>
        <v>14.41</v>
      </c>
      <c r="K17" s="17"/>
    </row>
    <row r="18" spans="1:11" ht="34.50" thickBot="1" customHeight="1">
      <c r="A18" s="14" t="s">
        <v>38</v>
      </c>
      <c r="B18" s="14"/>
      <c r="C18" s="14"/>
      <c r="D18" s="15" t="s">
        <v>39</v>
      </c>
      <c r="E18" s="14" t="s">
        <v>40</v>
      </c>
      <c r="F18" s="14"/>
      <c r="G18" s="16">
        <v>0.3</v>
      </c>
      <c r="H18" s="16"/>
      <c r="I18" s="17">
        <v>3</v>
      </c>
      <c r="J18" s="17">
        <f ca="1">ROUND(INDIRECT(ADDRESS(ROW()+(0), COLUMN()+(-3), 1))*INDIRECT(ADDRESS(ROW()+(0), COLUMN()+(-1), 1)), 2)</f>
        <v>0.9</v>
      </c>
      <c r="K18" s="17"/>
    </row>
    <row r="19" spans="1:11" ht="55.50" thickBot="1" customHeight="1">
      <c r="A19" s="14" t="s">
        <v>41</v>
      </c>
      <c r="B19" s="14"/>
      <c r="C19" s="14"/>
      <c r="D19" s="15" t="s">
        <v>42</v>
      </c>
      <c r="E19" s="14" t="s">
        <v>43</v>
      </c>
      <c r="F19" s="14"/>
      <c r="G19" s="16">
        <v>1.05</v>
      </c>
      <c r="H19" s="16"/>
      <c r="I19" s="17">
        <v>9.81</v>
      </c>
      <c r="J19" s="17">
        <f ca="1">ROUND(INDIRECT(ADDRESS(ROW()+(0), COLUMN()+(-3), 1))*INDIRECT(ADDRESS(ROW()+(0), COLUMN()+(-1), 1)), 2)</f>
        <v>10.3</v>
      </c>
      <c r="K19" s="17"/>
    </row>
    <row r="20" spans="1:11" ht="55.50" thickBot="1" customHeight="1">
      <c r="A20" s="14" t="s">
        <v>44</v>
      </c>
      <c r="B20" s="14"/>
      <c r="C20" s="14"/>
      <c r="D20" s="15" t="s">
        <v>45</v>
      </c>
      <c r="E20" s="14" t="s">
        <v>46</v>
      </c>
      <c r="F20" s="14"/>
      <c r="G20" s="16">
        <v>1.05</v>
      </c>
      <c r="H20" s="16"/>
      <c r="I20" s="17">
        <v>0.68</v>
      </c>
      <c r="J20" s="17">
        <f ca="1">ROUND(INDIRECT(ADDRESS(ROW()+(0), COLUMN()+(-3), 1))*INDIRECT(ADDRESS(ROW()+(0), COLUMN()+(-1), 1)), 2)</f>
        <v>0.71</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45.00" thickBot="1" customHeight="1">
      <c r="A22" s="14" t="s">
        <v>50</v>
      </c>
      <c r="B22" s="14"/>
      <c r="C22" s="14"/>
      <c r="D22" s="15" t="s">
        <v>51</v>
      </c>
      <c r="E22" s="14" t="s">
        <v>52</v>
      </c>
      <c r="F22" s="14"/>
      <c r="G22" s="16">
        <v>1.05</v>
      </c>
      <c r="H22" s="16"/>
      <c r="I22" s="17">
        <v>1.53</v>
      </c>
      <c r="J22" s="17">
        <f ca="1">ROUND(INDIRECT(ADDRESS(ROW()+(0), COLUMN()+(-3), 1))*INDIRECT(ADDRESS(ROW()+(0), COLUMN()+(-1), 1)), 2)</f>
        <v>1.61</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1.46</v>
      </c>
      <c r="J27" s="17">
        <f ca="1">ROUND(INDIRECT(ADDRESS(ROW()+(0), COLUMN()+(-3), 1))*INDIRECT(ADDRESS(ROW()+(0), COLUMN()+(-1), 1)), 2)</f>
        <v>0.04</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0.098</v>
      </c>
      <c r="H29" s="16"/>
      <c r="I29" s="17">
        <v>22.68</v>
      </c>
      <c r="J29" s="17">
        <f ca="1">ROUND(INDIRECT(ADDRESS(ROW()+(0), COLUMN()+(-3), 1))*INDIRECT(ADDRESS(ROW()+(0), COLUMN()+(-1), 1)), 2)</f>
        <v>2.22</v>
      </c>
      <c r="K29" s="17"/>
    </row>
    <row r="30" spans="1:11" ht="13.50" thickBot="1" customHeight="1">
      <c r="A30" s="14" t="s">
        <v>74</v>
      </c>
      <c r="B30" s="14"/>
      <c r="C30" s="14"/>
      <c r="D30" s="15" t="s">
        <v>75</v>
      </c>
      <c r="E30" s="14" t="s">
        <v>76</v>
      </c>
      <c r="F30" s="14"/>
      <c r="G30" s="16">
        <v>1.018</v>
      </c>
      <c r="H30" s="16"/>
      <c r="I30" s="17">
        <v>21.45</v>
      </c>
      <c r="J30" s="17">
        <f ca="1">ROUND(INDIRECT(ADDRESS(ROW()+(0), COLUMN()+(-3), 1))*INDIRECT(ADDRESS(ROW()+(0), COLUMN()+(-1), 1)), 2)</f>
        <v>21.84</v>
      </c>
      <c r="K30" s="17"/>
    </row>
    <row r="31" spans="1:11" ht="13.50" thickBot="1" customHeight="1">
      <c r="A31" s="14" t="s">
        <v>77</v>
      </c>
      <c r="B31" s="14"/>
      <c r="C31" s="14"/>
      <c r="D31" s="15" t="s">
        <v>78</v>
      </c>
      <c r="E31" s="14" t="s">
        <v>79</v>
      </c>
      <c r="F31" s="14"/>
      <c r="G31" s="16">
        <v>0.164</v>
      </c>
      <c r="H31" s="16"/>
      <c r="I31" s="17">
        <v>22.68</v>
      </c>
      <c r="J31" s="17">
        <f ca="1">ROUND(INDIRECT(ADDRESS(ROW()+(0), COLUMN()+(-3), 1))*INDIRECT(ADDRESS(ROW()+(0), COLUMN()+(-1), 1)), 2)</f>
        <v>3.72</v>
      </c>
      <c r="K31" s="17"/>
    </row>
    <row r="32" spans="1:11" ht="13.50" thickBot="1" customHeight="1">
      <c r="A32" s="14" t="s">
        <v>80</v>
      </c>
      <c r="B32" s="14"/>
      <c r="C32" s="14"/>
      <c r="D32" s="15" t="s">
        <v>81</v>
      </c>
      <c r="E32" s="14" t="s">
        <v>82</v>
      </c>
      <c r="F32" s="14"/>
      <c r="G32" s="16">
        <v>0.164</v>
      </c>
      <c r="H32" s="16"/>
      <c r="I32" s="17">
        <v>22.13</v>
      </c>
      <c r="J32" s="17">
        <f ca="1">ROUND(INDIRECT(ADDRESS(ROW()+(0), COLUMN()+(-3), 1))*INDIRECT(ADDRESS(ROW()+(0), COLUMN()+(-1), 1)), 2)</f>
        <v>3.63</v>
      </c>
      <c r="K32" s="17"/>
    </row>
    <row r="33" spans="1:11" ht="13.50" thickBot="1" customHeight="1">
      <c r="A33" s="14" t="s">
        <v>83</v>
      </c>
      <c r="B33" s="14"/>
      <c r="C33" s="14"/>
      <c r="D33" s="15" t="s">
        <v>84</v>
      </c>
      <c r="E33" s="14" t="s">
        <v>85</v>
      </c>
      <c r="F33" s="14"/>
      <c r="G33" s="16">
        <v>0.055</v>
      </c>
      <c r="H33" s="16"/>
      <c r="I33" s="17">
        <v>23.31</v>
      </c>
      <c r="J33" s="17">
        <f ca="1">ROUND(INDIRECT(ADDRESS(ROW()+(0), COLUMN()+(-3), 1))*INDIRECT(ADDRESS(ROW()+(0), COLUMN()+(-1), 1)), 2)</f>
        <v>1.28</v>
      </c>
      <c r="K33" s="17"/>
    </row>
    <row r="34" spans="1:11" ht="13.50" thickBot="1" customHeight="1">
      <c r="A34" s="14" t="s">
        <v>86</v>
      </c>
      <c r="B34" s="14"/>
      <c r="C34" s="14"/>
      <c r="D34" s="15" t="s">
        <v>87</v>
      </c>
      <c r="E34" s="14" t="s">
        <v>88</v>
      </c>
      <c r="F34" s="14"/>
      <c r="G34" s="16">
        <v>0.055</v>
      </c>
      <c r="H34" s="16"/>
      <c r="I34" s="17">
        <v>22.13</v>
      </c>
      <c r="J34" s="17">
        <f ca="1">ROUND(INDIRECT(ADDRESS(ROW()+(0), COLUMN()+(-3), 1))*INDIRECT(ADDRESS(ROW()+(0), COLUMN()+(-1), 1)), 2)</f>
        <v>1.22</v>
      </c>
      <c r="K34" s="17"/>
    </row>
    <row r="35" spans="1:11" ht="13.50" thickBot="1" customHeight="1">
      <c r="A35" s="14" t="s">
        <v>89</v>
      </c>
      <c r="B35" s="14"/>
      <c r="C35" s="14"/>
      <c r="D35" s="15" t="s">
        <v>90</v>
      </c>
      <c r="E35" s="14" t="s">
        <v>91</v>
      </c>
      <c r="F35" s="14"/>
      <c r="G35" s="16">
        <v>0.438</v>
      </c>
      <c r="H35" s="16"/>
      <c r="I35" s="17">
        <v>22.68</v>
      </c>
      <c r="J35" s="17">
        <f ca="1">ROUND(INDIRECT(ADDRESS(ROW()+(0), COLUMN()+(-3), 1))*INDIRECT(ADDRESS(ROW()+(0), COLUMN()+(-1), 1)), 2)</f>
        <v>9.93</v>
      </c>
      <c r="K35" s="17"/>
    </row>
    <row r="36" spans="1:11" ht="13.50" thickBot="1" customHeight="1">
      <c r="A36" s="14" t="s">
        <v>92</v>
      </c>
      <c r="B36" s="14"/>
      <c r="C36" s="14"/>
      <c r="D36" s="18" t="s">
        <v>93</v>
      </c>
      <c r="E36" s="19" t="s">
        <v>94</v>
      </c>
      <c r="F36" s="19"/>
      <c r="G36" s="20">
        <v>0.219</v>
      </c>
      <c r="H36" s="20"/>
      <c r="I36" s="21">
        <v>22.13</v>
      </c>
      <c r="J36" s="21">
        <f ca="1">ROUND(INDIRECT(ADDRESS(ROW()+(0), COLUMN()+(-3), 1))*INDIRECT(ADDRESS(ROW()+(0), COLUMN()+(-1), 1)), 2)</f>
        <v>4.85</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114.87</v>
      </c>
      <c r="J37" s="24">
        <f ca="1">ROUND(INDIRECT(ADDRESS(ROW()+(0), COLUMN()+(-3), 1))*INDIRECT(ADDRESS(ROW()+(0), COLUMN()+(-1), 1))/100, 2)</f>
        <v>2.3</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117.17</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142013</v>
      </c>
      <c r="G51" s="31"/>
      <c r="H51" s="31">
        <v>172013</v>
      </c>
      <c r="I51" s="31"/>
      <c r="J51" s="31"/>
      <c r="K51" s="31" t="s">
        <v>116</v>
      </c>
    </row>
    <row r="52" spans="1:11" ht="13.5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1.10201e+006</v>
      </c>
      <c r="G53" s="31"/>
      <c r="H53" s="31">
        <v>1.10201e+006</v>
      </c>
      <c r="I53" s="31"/>
      <c r="J53" s="31"/>
      <c r="K53" s="31" t="s">
        <v>119</v>
      </c>
    </row>
    <row r="54" spans="1:11" ht="55.5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1.07202e+006</v>
      </c>
      <c r="G55" s="31"/>
      <c r="H55" s="31">
        <v>1.07202e+006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1.03202e+006</v>
      </c>
      <c r="G57" s="31"/>
      <c r="H57" s="31">
        <v>1.03202e+006</v>
      </c>
      <c r="I57" s="31"/>
      <c r="J57" s="31"/>
      <c r="K57" s="31" t="s">
        <v>125</v>
      </c>
    </row>
    <row r="58" spans="1:11" ht="24.0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