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<sst xmlns="http://schemas.openxmlformats.org/spreadsheetml/2006/main" count="88" uniqueCount="88">
  <si>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</si>
  <si>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QAG020</t>
  </si>
  <si>
    <t xml:space="preserve">m²</t>
  </si>
  <si>
    <t xml:space="preserve">Cobertura plana acessível, não ventilada, com pavimento flutuante isolante, tipo invertida.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</si>
  <si>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flutuante isolante, tipo invertida,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 prévia aplicação de primário com emulsão asfáltica aniônica com cargas; CAMADA SEPARADORA SOB PROTECÇÃO: geotêxtil não tecido composto por fibras de poliéster entrelaçadas, (200 g/m²); CAMADA DE PROTECÇÃO E ISOLAMENTO TÉRMICO: pavimento flutuante de lajetas térmicas, formadas por 35 mm de argamassa e 40 mm de poliestireno extrudido, de 600x600 mm, cor cinzento, acabamento poroso, colocadas directamente sobre a camada separadora.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</si>
  <si>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</si>
  <si>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</si>
  <si>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</si>
  <si>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</si>
  <si>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</si>
  <si>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</si>
  <si>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</si>
  <si>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</si>
  <si>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</si>
  <si>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</si>
  <si>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</si>
  <si>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</si>
  <si>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</si>
  <si>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</si>
  <si>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</si>
  <si>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</si>
  <si>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</si>
  <si>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</si>
  <si>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</si>
  <si>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</si>
  <si>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</si>
  <si>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</si>
  <si>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</si>
  <si>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</si>
  <si>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</si>
  <si>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</si>
  <si>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</si>
  <si>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</si>
  <si>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</si>
  <si>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</si>
  <si>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</si>
  <si>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</si>
  <si>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</si>
  <si>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</si>
  <si>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</si>
  <si>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</si>
  <si>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mt15lfs010a</t>
  </si>
  <si>
    <t xml:space="preserve">m²</t>
  </si>
  <si>
    <t xml:space="preserve">Lajeta térmica, formada por 35 mm de argamassa e 40 mm de poliestireno extrudido, condutibilidade térmica 0,033 W/(m°C).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</si>
  <si>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</si>
  <si>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</si>
  <si>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</si>
  <si>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</si>
  <si>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</si>
  <si>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</si>
  <si>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</si>
  <si>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</si>
  <si>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</si>
  <si>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</si>
  <si>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</si>
  <si>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</si>
  <si>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</si>
  <si>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</si>
  <si>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</si>
  <si>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</si>
  <si>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</si>
  <si>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26,32€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</si>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</sst>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6.93</v>
      </c>
      <c r="J16" s="17">
        <f ca="1">ROUND(INDIRECT(ADDRESS(ROW()+(0), COLUMN()+(-3), 1))*INDIRECT(ADDRESS(ROW()+(0), COLUMN()+(-1), 1)), 2)</f>
        <v>7.62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3.3</v>
      </c>
      <c r="J17" s="17">
        <f ca="1">ROUND(INDIRECT(ADDRESS(ROW()+(0), COLUMN()+(-3), 1))*INDIRECT(ADDRESS(ROW()+(0), COLUMN()+(-1), 1)), 2)</f>
        <v>0.99</v>
      </c>
      <c r="K17" s="17"/>
    </row>
    <row r="18" spans="1:11" ht="55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1.05</v>
      </c>
      <c r="H18" s="16"/>
      <c r="I18" s="17">
        <v>0.93</v>
      </c>
      <c r="J18" s="17">
        <f ca="1">ROUND(INDIRECT(ADDRESS(ROW()+(0), COLUMN()+(-3), 1))*INDIRECT(ADDRESS(ROW()+(0), COLUMN()+(-1), 1)), 2)</f>
        <v>0.98</v>
      </c>
      <c r="K18" s="17"/>
    </row>
    <row r="19" spans="1:11" ht="24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1.05</v>
      </c>
      <c r="H19" s="16"/>
      <c r="I19" s="17">
        <v>24.85</v>
      </c>
      <c r="J19" s="17">
        <f ca="1">ROUND(INDIRECT(ADDRESS(ROW()+(0), COLUMN()+(-3), 1))*INDIRECT(ADDRESS(ROW()+(0), COLUMN()+(-1), 1)), 2)</f>
        <v>26.09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0.032</v>
      </c>
      <c r="H20" s="16"/>
      <c r="I20" s="17">
        <v>3.45</v>
      </c>
      <c r="J20" s="17">
        <f ca="1">ROUND(INDIRECT(ADDRESS(ROW()+(0), COLUMN()+(-3), 1))*INDIRECT(ADDRESS(ROW()+(0), COLUMN()+(-1), 1)), 2)</f>
        <v>0.11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0.208</v>
      </c>
      <c r="H21" s="16"/>
      <c r="I21" s="17">
        <v>22.68</v>
      </c>
      <c r="J21" s="17">
        <f ca="1">ROUND(INDIRECT(ADDRESS(ROW()+(0), COLUMN()+(-3), 1))*INDIRECT(ADDRESS(ROW()+(0), COLUMN()+(-1), 1)), 2)</f>
        <v>4.72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0.503</v>
      </c>
      <c r="H22" s="16"/>
      <c r="I22" s="17">
        <v>21.45</v>
      </c>
      <c r="J22" s="17">
        <f ca="1">ROUND(INDIRECT(ADDRESS(ROW()+(0), COLUMN()+(-3), 1))*INDIRECT(ADDRESS(ROW()+(0), COLUMN()+(-1), 1)), 2)</f>
        <v>10.79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0.153</v>
      </c>
      <c r="H23" s="16"/>
      <c r="I23" s="17">
        <v>22.68</v>
      </c>
      <c r="J23" s="17">
        <f ca="1">ROUND(INDIRECT(ADDRESS(ROW()+(0), COLUMN()+(-3), 1))*INDIRECT(ADDRESS(ROW()+(0), COLUMN()+(-1), 1)), 2)</f>
        <v>3.47</v>
      </c>
      <c r="K23" s="17"/>
    </row>
    <row r="24" spans="1:11" ht="13.50" thickBot="1" customHeight="1">
      <c r="A24" s="14" t="s">
        <v>56</v>
      </c>
      <c r="B24" s="14"/>
      <c r="C24" s="18" t="s">
        <v>57</v>
      </c>
      <c r="D24" s="18"/>
      <c r="E24" s="19" t="s">
        <v>58</v>
      </c>
      <c r="F24" s="19"/>
      <c r="G24" s="20">
        <v>0.153</v>
      </c>
      <c r="H24" s="20"/>
      <c r="I24" s="21">
        <v>22.13</v>
      </c>
      <c r="J24" s="21">
        <f ca="1">ROUND(INDIRECT(ADDRESS(ROW()+(0), COLUMN()+(-3), 1))*INDIRECT(ADDRESS(ROW()+(0), COLUMN()+(-1), 1)), 2)</f>
        <v>3.39</v>
      </c>
      <c r="K24" s="21"/>
    </row>
    <row r="25" spans="1:11" ht="13.50" thickBot="1" customHeight="1">
      <c r="A25" s="19"/>
      <c r="B25" s="19"/>
      <c r="C25" s="22" t="s">
        <v>59</v>
      </c>
      <c r="D25" s="22"/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76.8</v>
      </c>
      <c r="J25" s="24">
        <f ca="1">ROUND(INDIRECT(ADDRESS(ROW()+(0), COLUMN()+(-3), 1))*INDIRECT(ADDRESS(ROW()+(0), COLUMN()+(-1), 1))/100, 2)</f>
        <v>1.54</v>
      </c>
      <c r="K25" s="24"/>
    </row>
    <row r="26" spans="1:11" ht="13.50" thickBot="1" customHeight="1">
      <c r="A26" s="25" t="s">
        <v>61</v>
      </c>
      <c r="B26" s="25"/>
      <c r="C26" s="26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78.34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1.06202e+006</v>
      </c>
      <c r="G30" s="31"/>
      <c r="H30" s="31">
        <v>1.06202e+006</v>
      </c>
      <c r="I30" s="31"/>
      <c r="J30" s="31"/>
      <c r="K30" s="31" t="s">
        <v>68</v>
      </c>
    </row>
    <row r="31" spans="1:11" ht="13.50" thickBot="1" customHeight="1">
      <c r="A31" s="32" t="s">
        <v>69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70</v>
      </c>
      <c r="B32" s="30"/>
      <c r="C32" s="30"/>
      <c r="D32" s="30"/>
      <c r="E32" s="30"/>
      <c r="F32" s="31">
        <v>132003</v>
      </c>
      <c r="G32" s="31"/>
      <c r="H32" s="31">
        <v>162004</v>
      </c>
      <c r="I32" s="31"/>
      <c r="J32" s="31"/>
      <c r="K32" s="31"/>
    </row>
    <row r="33" spans="1:11" ht="13.50" thickBot="1" customHeight="1">
      <c r="A33" s="34" t="s">
        <v>71</v>
      </c>
      <c r="B33" s="34"/>
      <c r="C33" s="34"/>
      <c r="D33" s="34"/>
      <c r="E33" s="34"/>
      <c r="F33" s="35"/>
      <c r="G33" s="35"/>
      <c r="H33" s="35"/>
      <c r="I33" s="35"/>
      <c r="J33" s="35"/>
      <c r="K33" s="35"/>
    </row>
    <row r="34" spans="1:11" ht="13.50" thickBot="1" customHeight="1">
      <c r="A34" s="32" t="s">
        <v>72</v>
      </c>
      <c r="B34" s="32"/>
      <c r="C34" s="32"/>
      <c r="D34" s="32"/>
      <c r="E34" s="32"/>
      <c r="F34" s="33">
        <v>112010</v>
      </c>
      <c r="G34" s="33"/>
      <c r="H34" s="33">
        <v>112010</v>
      </c>
      <c r="I34" s="33"/>
      <c r="J34" s="33"/>
      <c r="K34" s="33"/>
    </row>
    <row r="35" spans="1:11" ht="13.50" thickBot="1" customHeight="1">
      <c r="A35" s="30" t="s">
        <v>73</v>
      </c>
      <c r="B35" s="30"/>
      <c r="C35" s="30"/>
      <c r="D35" s="30"/>
      <c r="E35" s="30"/>
      <c r="F35" s="31">
        <v>1.07202e+006</v>
      </c>
      <c r="G35" s="31"/>
      <c r="H35" s="31">
        <v>1.07202e+006</v>
      </c>
      <c r="I35" s="31"/>
      <c r="J35" s="31"/>
      <c r="K35" s="31" t="s">
        <v>74</v>
      </c>
    </row>
    <row r="36" spans="1:11" ht="24.00" thickBot="1" customHeight="1">
      <c r="A36" s="32" t="s">
        <v>75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76</v>
      </c>
      <c r="B37" s="30"/>
      <c r="C37" s="30"/>
      <c r="D37" s="30"/>
      <c r="E37" s="30"/>
      <c r="F37" s="31">
        <v>172012</v>
      </c>
      <c r="G37" s="31"/>
      <c r="H37" s="31">
        <v>172013</v>
      </c>
      <c r="I37" s="31"/>
      <c r="J37" s="31"/>
      <c r="K37" s="31" t="s">
        <v>77</v>
      </c>
    </row>
    <row r="38" spans="1:11" ht="13.50" thickBot="1" customHeight="1">
      <c r="A38" s="32" t="s">
        <v>78</v>
      </c>
      <c r="B38" s="32"/>
      <c r="C38" s="32"/>
      <c r="D38" s="32"/>
      <c r="E38" s="32"/>
      <c r="F38" s="33"/>
      <c r="G38" s="33"/>
      <c r="H38" s="33"/>
      <c r="I38" s="33"/>
      <c r="J38" s="33"/>
      <c r="K38" s="33"/>
    </row>
    <row r="39" spans="1:11" ht="13.50" thickBot="1" customHeight="1">
      <c r="A39" s="30" t="s">
        <v>79</v>
      </c>
      <c r="B39" s="30"/>
      <c r="C39" s="30"/>
      <c r="D39" s="30"/>
      <c r="E39" s="30"/>
      <c r="F39" s="31">
        <v>142010</v>
      </c>
      <c r="G39" s="31"/>
      <c r="H39" s="31">
        <v>1.10201e+006</v>
      </c>
      <c r="I39" s="31"/>
      <c r="J39" s="31"/>
      <c r="K39" s="31" t="s">
        <v>80</v>
      </c>
    </row>
    <row r="40" spans="1:11" ht="24.00" thickBot="1" customHeight="1">
      <c r="A40" s="32" t="s">
        <v>81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82</v>
      </c>
      <c r="B41" s="30"/>
      <c r="C41" s="30"/>
      <c r="D41" s="30"/>
      <c r="E41" s="30"/>
      <c r="F41" s="31">
        <v>1.03202e+006</v>
      </c>
      <c r="G41" s="31"/>
      <c r="H41" s="31">
        <v>1.03202e+006</v>
      </c>
      <c r="I41" s="31"/>
      <c r="J41" s="31"/>
      <c r="K41" s="31" t="s">
        <v>83</v>
      </c>
    </row>
    <row r="42" spans="1:11" ht="24.00" thickBot="1" customHeight="1">
      <c r="A42" s="32" t="s">
        <v>84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5" spans="1:1" ht="33.75" thickBot="1" customHeight="1">
      <c r="A45" s="1" t="s">
        <v>85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86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" ht="33.75" thickBot="1" customHeight="1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  <c r="K47" s="1"/>
    </row>
  </sheetData>
  <mergeCells count="13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2:E32"/>
    <mergeCell ref="F32:G32"/>
    <mergeCell ref="H32:J32"/>
    <mergeCell ref="K32:K34"/>
    <mergeCell ref="A33:E33"/>
    <mergeCell ref="F33:G33"/>
    <mergeCell ref="H33:J33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8"/>
    <mergeCell ref="H37:J38"/>
    <mergeCell ref="K37:K38"/>
    <mergeCell ref="A38:E38"/>
    <mergeCell ref="A39:E39"/>
    <mergeCell ref="F39:G40"/>
    <mergeCell ref="H39:J40"/>
    <mergeCell ref="K39:K40"/>
    <mergeCell ref="A40:E40"/>
    <mergeCell ref="A41:E41"/>
    <mergeCell ref="F41:G42"/>
    <mergeCell ref="H41:J42"/>
    <mergeCell ref="K41:K42"/>
    <mergeCell ref="A42:E42"/>
    <mergeCell ref="A45:K45"/>
    <mergeCell ref="A46:K46"/>
    <mergeCell ref="A47:K47"/>
  </mergeCells>
  <pageMargins left="0.147638" right="0.147638" top="0.206693" bottom="0.206693" header="0.0" footer="0.0"/>
  <pageSetup paperSize="9" orientation="portrait"/>
  <rowBreaks count="0" manualBreakCount="0">
    </rowBreaks>
</worksheet>
</file>