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<sst xmlns="http://schemas.openxmlformats.org/spreadsheetml/2006/main" count="91" uniqueCount="91">
  <si>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</si>
  <si>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QDA012</t>
  </si>
  <si>
    <t xml:space="preserve">m²</t>
  </si>
  <si>
    <t xml:space="preserve">Cobertura plana não acessível, não ventilada, auto-protegida, tipo convencional. Impermeabilização com lâminas asfálticas, tipo bicamada.</t>
  </si>
  <si>
    <r>
      <rPr>
        <sz val="8.25"/>
        <color rgb="FF000000"/>
        <rFont val="Arial"/>
        <family val="2"/>
      </rPr>
      <t xml:space="preserve">Cobertura plana não acessível, não ventilada, auto-protegida, tipo convencional, pendente do 1% ao 15%.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IMPERMEABILIZAÇÃO: tipo bicamada, colada, composta por uma membrana de betume modificado com elastómero SBS, LBM(SBS)-30-FV, e uma membrana de betume modificado com elastómero SBS, LBM(SBS)-40/G-FP, totalmente coladas com maçarico, sem coincidir as suas juntas.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</si>
  <si>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</si>
  <si>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</si>
  <si>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</si>
  <si>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</si>
  <si>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</si>
  <si>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</si>
  <si>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</si>
  <si>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</si>
  <si>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</si>
  <si>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</si>
  <si>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</si>
  <si>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</si>
  <si>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</si>
  <si>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</si>
  <si>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</si>
  <si>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</si>
  <si>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</si>
  <si>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</si>
  <si>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</si>
  <si>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</si>
  <si>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</si>
  <si>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</si>
  <si>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</si>
  <si>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</si>
  <si>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</si>
  <si>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</si>
  <si>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</si>
  <si>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</si>
  <si>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</si>
  <si>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</si>
  <si>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mt14lga010ca</t>
  </si>
  <si>
    <t xml:space="preserve">m²</t>
  </si>
  <si>
    <t xml:space="preserve">Membrana de betume modificado com elastómero SBS, LBM(SBS)-40/G-FP, de 2,5 mm de espessura, massa nominal 4 kg/m², com armadura de feltro de poliéster reforçado e estabilizado de 160 g/m², com auto-protecção mineral de cor cinzento.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</si>
  <si>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</si>
  <si>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</si>
  <si>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</si>
  <si>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</si>
  <si>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</si>
  <si>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</si>
  <si>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</si>
  <si>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</si>
  <si>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</si>
  <si>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</si>
  <si>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</si>
  <si>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</si>
  <si>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</si>
  <si>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</si>
  <si>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</si>
  <si>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</si>
  <si>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</si>
  <si>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</si>
  <si>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</si>
  <si>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</si>
  <si>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</si>
  <si>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</si>
  <si>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</si>
  <si>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</si>
  <si>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</si>
  <si>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</si>
  <si>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18,69€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</si>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</sst>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25.78</v>
      </c>
      <c r="J16" s="17">
        <f ca="1">ROUND(INDIRECT(ADDRESS(ROW()+(0), COLUMN()+(-3), 1))*INDIRECT(ADDRESS(ROW()+(0), COLUMN()+(-1), 1)), 2)</f>
        <v>27.07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7.28</v>
      </c>
      <c r="J17" s="17">
        <f ca="1">ROUND(INDIRECT(ADDRESS(ROW()+(0), COLUMN()+(-3), 1))*INDIRECT(ADDRESS(ROW()+(0), COLUMN()+(-1), 1)), 2)</f>
        <v>8.01</v>
      </c>
      <c r="K17" s="17"/>
    </row>
    <row r="18" spans="1:11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4.8</v>
      </c>
      <c r="J18" s="17">
        <f ca="1">ROUND(INDIRECT(ADDRESS(ROW()+(0), COLUMN()+(-3), 1))*INDIRECT(ADDRESS(ROW()+(0), COLUMN()+(-1), 1)), 2)</f>
        <v>5.28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0.032</v>
      </c>
      <c r="H19" s="16"/>
      <c r="I19" s="17">
        <v>3.45</v>
      </c>
      <c r="J19" s="17">
        <f ca="1">ROUND(INDIRECT(ADDRESS(ROW()+(0), COLUMN()+(-3), 1))*INDIRECT(ADDRESS(ROW()+(0), COLUMN()+(-1), 1)), 2)</f>
        <v>0.11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0.098</v>
      </c>
      <c r="H20" s="16"/>
      <c r="I20" s="17">
        <v>22.68</v>
      </c>
      <c r="J20" s="17">
        <f ca="1">ROUND(INDIRECT(ADDRESS(ROW()+(0), COLUMN()+(-3), 1))*INDIRECT(ADDRESS(ROW()+(0), COLUMN()+(-1), 1)), 2)</f>
        <v>2.22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0.449</v>
      </c>
      <c r="H21" s="16"/>
      <c r="I21" s="17">
        <v>21.45</v>
      </c>
      <c r="J21" s="17">
        <f ca="1">ROUND(INDIRECT(ADDRESS(ROW()+(0), COLUMN()+(-3), 1))*INDIRECT(ADDRESS(ROW()+(0), COLUMN()+(-1), 1)), 2)</f>
        <v>9.63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0.186</v>
      </c>
      <c r="H22" s="16"/>
      <c r="I22" s="17">
        <v>22.68</v>
      </c>
      <c r="J22" s="17">
        <f ca="1">ROUND(INDIRECT(ADDRESS(ROW()+(0), COLUMN()+(-3), 1))*INDIRECT(ADDRESS(ROW()+(0), COLUMN()+(-1), 1)), 2)</f>
        <v>4.22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0.186</v>
      </c>
      <c r="H23" s="16"/>
      <c r="I23" s="17">
        <v>22.13</v>
      </c>
      <c r="J23" s="17">
        <f ca="1">ROUND(INDIRECT(ADDRESS(ROW()+(0), COLUMN()+(-3), 1))*INDIRECT(ADDRESS(ROW()+(0), COLUMN()+(-1), 1)), 2)</f>
        <v>4.12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0.055</v>
      </c>
      <c r="H24" s="16"/>
      <c r="I24" s="17">
        <v>23.31</v>
      </c>
      <c r="J24" s="17">
        <f ca="1">ROUND(INDIRECT(ADDRESS(ROW()+(0), COLUMN()+(-3), 1))*INDIRECT(ADDRESS(ROW()+(0), COLUMN()+(-1), 1)), 2)</f>
        <v>1.28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0.055</v>
      </c>
      <c r="H25" s="20"/>
      <c r="I25" s="21">
        <v>22.13</v>
      </c>
      <c r="J25" s="21">
        <f ca="1">ROUND(INDIRECT(ADDRESS(ROW()+(0), COLUMN()+(-3), 1))*INDIRECT(ADDRESS(ROW()+(0), COLUMN()+(-1), 1)), 2)</f>
        <v>1.22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81.8</v>
      </c>
      <c r="J26" s="24">
        <f ca="1">ROUND(INDIRECT(ADDRESS(ROW()+(0), COLUMN()+(-3), 1))*INDIRECT(ADDRESS(ROW()+(0), COLUMN()+(-1), 1))/100, 2)</f>
        <v>1.64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83.44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 t="s">
        <v>77</v>
      </c>
    </row>
    <row r="37" spans="1:11" ht="24.0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172012</v>
      </c>
      <c r="G38" s="31"/>
      <c r="H38" s="31">
        <v>172013</v>
      </c>
      <c r="I38" s="31"/>
      <c r="J38" s="31"/>
      <c r="K38" s="31" t="s">
        <v>80</v>
      </c>
    </row>
    <row r="39" spans="1:11" ht="13.5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1.07202e+006</v>
      </c>
      <c r="G40" s="31"/>
      <c r="H40" s="31">
        <v>1.07202e+006</v>
      </c>
      <c r="I40" s="31"/>
      <c r="J40" s="31"/>
      <c r="K40" s="31" t="s">
        <v>83</v>
      </c>
    </row>
    <row r="41" spans="1:11" ht="24.0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85</v>
      </c>
      <c r="B42" s="30"/>
      <c r="C42" s="30"/>
      <c r="D42" s="30"/>
      <c r="E42" s="30"/>
      <c r="F42" s="31">
        <v>142010</v>
      </c>
      <c r="G42" s="31"/>
      <c r="H42" s="31">
        <v>1.10201e+006</v>
      </c>
      <c r="I42" s="31"/>
      <c r="J42" s="31"/>
      <c r="K42" s="31" t="s">
        <v>86</v>
      </c>
    </row>
    <row r="43" spans="1:11" ht="24.00" thickBot="1" customHeight="1">
      <c r="A43" s="32" t="s">
        <v>87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6" spans="1:1" ht="33.75" thickBot="1" customHeight="1">
      <c r="A46" s="1" t="s">
        <v>88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6:K46"/>
    <mergeCell ref="A47:K47"/>
    <mergeCell ref="A48:K48"/>
  </mergeCells>
  <pageMargins left="0.147638" right="0.147638" top="0.206693" bottom="0.206693" header="0.0" footer="0.0"/>
  <pageSetup paperSize="9" orientation="portrait"/>
  <rowBreaks count="0" manualBreakCount="0">
    </rowBreaks>
</worksheet>
</file>