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<sst xmlns="http://schemas.openxmlformats.org/spreadsheetml/2006/main" count="97" uniqueCount="97">
  <si>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</si>
  <si>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QDB012</t>
  </si>
  <si>
    <t xml:space="preserve">m²</t>
  </si>
  <si>
    <t xml:space="preserve">Cobertura plana não acessível, não ventilada, com godo,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</si>
  <si>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com godo, tipo convencional,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de espuma de poliisocianurato soldável, de 40 mm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</si>
  <si>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</si>
  <si>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</si>
  <si>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</si>
  <si>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</si>
  <si>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</si>
  <si>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</si>
  <si>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</si>
  <si>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</si>
  <si>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</si>
  <si>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</si>
  <si>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</si>
  <si>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</si>
  <si>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</si>
  <si>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</si>
  <si>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</si>
  <si>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</si>
  <si>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</si>
  <si>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</si>
  <si>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</si>
  <si>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</si>
  <si>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</si>
  <si>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</si>
  <si>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</si>
  <si>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</si>
  <si>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</si>
  <si>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</si>
  <si>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</si>
  <si>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mt16pol020a</t>
  </si>
  <si>
    <t xml:space="preserve">m²</t>
  </si>
  <si>
    <t xml:space="preserve">Painel de espuma de poliisocianurato soldável, de 40 mm de espessura, resistência à compressão 175 kPa, resistência térmica 1,4 m²°C/W, condutibilidade térmica 0,028 W/(m°C), protegido superiormente com véu de vidro com acabamento asfáltico e inferiormente com véu de vidro, Euroclasse B-s2, d0 de reacção ao fogo segundo NP EN 13501-1.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</si>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</sst>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9.8</v>
      </c>
      <c r="J16" s="17">
        <f ca="1">ROUND(INDIRECT(ADDRESS(ROW()+(0), COLUMN()+(-3), 1))*INDIRECT(ADDRESS(ROW()+(0), COLUMN()+(-1), 1)), 2)</f>
        <v>10.29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5.54</v>
      </c>
      <c r="J17" s="17">
        <f ca="1">ROUND(INDIRECT(ADDRESS(ROW()+(0), COLUMN()+(-3), 1))*INDIRECT(ADDRESS(ROW()+(0), COLUMN()+(-1), 1)), 2)</f>
        <v>6.09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4.8</v>
      </c>
      <c r="J18" s="17">
        <f ca="1">ROUND(INDIRECT(ADDRESS(ROW()+(0), COLUMN()+(-3), 1))*INDIRECT(ADDRESS(ROW()+(0), COLUMN()+(-1), 1)), 2)</f>
        <v>5.28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0.93</v>
      </c>
      <c r="J19" s="17">
        <f ca="1">ROUND(INDIRECT(ADDRESS(ROW()+(0), COLUMN()+(-3), 1))*INDIRECT(ADDRESS(ROW()+(0), COLUMN()+(-1), 1)), 2)</f>
        <v>0.98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0.18</v>
      </c>
      <c r="H20" s="16"/>
      <c r="I20" s="17">
        <v>21.65</v>
      </c>
      <c r="J20" s="17">
        <f ca="1">ROUND(INDIRECT(ADDRESS(ROW()+(0), COLUMN()+(-3), 1))*INDIRECT(ADDRESS(ROW()+(0), COLUMN()+(-1), 1)), 2)</f>
        <v>3.9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0.032</v>
      </c>
      <c r="H21" s="16"/>
      <c r="I21" s="17">
        <v>3.45</v>
      </c>
      <c r="J21" s="17">
        <f ca="1">ROUND(INDIRECT(ADDRESS(ROW()+(0), COLUMN()+(-3), 1))*INDIRECT(ADDRESS(ROW()+(0), COLUMN()+(-1), 1)), 2)</f>
        <v>0.11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0.181</v>
      </c>
      <c r="H22" s="16"/>
      <c r="I22" s="17">
        <v>22.68</v>
      </c>
      <c r="J22" s="17">
        <f ca="1">ROUND(INDIRECT(ADDRESS(ROW()+(0), COLUMN()+(-3), 1))*INDIRECT(ADDRESS(ROW()+(0), COLUMN()+(-1), 1)), 2)</f>
        <v>4.11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0.613</v>
      </c>
      <c r="H23" s="16"/>
      <c r="I23" s="17">
        <v>21.45</v>
      </c>
      <c r="J23" s="17">
        <f ca="1">ROUND(INDIRECT(ADDRESS(ROW()+(0), COLUMN()+(-3), 1))*INDIRECT(ADDRESS(ROW()+(0), COLUMN()+(-1), 1)), 2)</f>
        <v>13.15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0.208</v>
      </c>
      <c r="H24" s="16"/>
      <c r="I24" s="17">
        <v>22.68</v>
      </c>
      <c r="J24" s="17">
        <f ca="1">ROUND(INDIRECT(ADDRESS(ROW()+(0), COLUMN()+(-3), 1))*INDIRECT(ADDRESS(ROW()+(0), COLUMN()+(-1), 1)), 2)</f>
        <v>4.72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0.208</v>
      </c>
      <c r="H25" s="16"/>
      <c r="I25" s="17">
        <v>22.13</v>
      </c>
      <c r="J25" s="17">
        <f ca="1">ROUND(INDIRECT(ADDRESS(ROW()+(0), COLUMN()+(-3), 1))*INDIRECT(ADDRESS(ROW()+(0), COLUMN()+(-1), 1)), 2)</f>
        <v>4.6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0.055</v>
      </c>
      <c r="H26" s="16"/>
      <c r="I26" s="17">
        <v>23.31</v>
      </c>
      <c r="J26" s="17">
        <f ca="1">ROUND(INDIRECT(ADDRESS(ROW()+(0), COLUMN()+(-3), 1))*INDIRECT(ADDRESS(ROW()+(0), COLUMN()+(-1), 1)), 2)</f>
        <v>1.28</v>
      </c>
      <c r="K26" s="17"/>
    </row>
    <row r="27" spans="1:11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19"/>
      <c r="G27" s="20">
        <v>0.055</v>
      </c>
      <c r="H27" s="20"/>
      <c r="I27" s="21">
        <v>22.13</v>
      </c>
      <c r="J27" s="21">
        <f ca="1">ROUND(INDIRECT(ADDRESS(ROW()+(0), COLUMN()+(-3), 1))*INDIRECT(ADDRESS(ROW()+(0), COLUMN()+(-1), 1)), 2)</f>
        <v>1.22</v>
      </c>
      <c r="K27" s="21"/>
    </row>
    <row r="28" spans="1:11" ht="13.50" thickBot="1" customHeight="1">
      <c r="A28" s="19"/>
      <c r="B28" s="19"/>
      <c r="C28" s="22" t="s">
        <v>68</v>
      </c>
      <c r="D28" s="22"/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74.37</v>
      </c>
      <c r="J28" s="24">
        <f ca="1">ROUND(INDIRECT(ADDRESS(ROW()+(0), COLUMN()+(-3), 1))*INDIRECT(ADDRESS(ROW()+(0), COLUMN()+(-1), 1))/100, 2)</f>
        <v>1.49</v>
      </c>
      <c r="K28" s="24"/>
    </row>
    <row r="29" spans="1:11" ht="13.50" thickBot="1" customHeight="1">
      <c r="A29" s="25" t="s">
        <v>70</v>
      </c>
      <c r="B29" s="25"/>
      <c r="C29" s="26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75.86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1.06202e+006</v>
      </c>
      <c r="G33" s="31"/>
      <c r="H33" s="31">
        <v>1.06202e+006</v>
      </c>
      <c r="I33" s="31"/>
      <c r="J33" s="31"/>
      <c r="K33" s="31" t="s">
        <v>77</v>
      </c>
    </row>
    <row r="34" spans="1:11" ht="13.50" thickBot="1" customHeight="1">
      <c r="A34" s="32" t="s">
        <v>78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0" t="s">
        <v>79</v>
      </c>
      <c r="B35" s="30"/>
      <c r="C35" s="30"/>
      <c r="D35" s="30"/>
      <c r="E35" s="30"/>
      <c r="F35" s="31">
        <v>132003</v>
      </c>
      <c r="G35" s="31"/>
      <c r="H35" s="31">
        <v>162004</v>
      </c>
      <c r="I35" s="31"/>
      <c r="J35" s="31"/>
      <c r="K35" s="31"/>
    </row>
    <row r="36" spans="1:11" ht="13.50" thickBot="1" customHeight="1">
      <c r="A36" s="34" t="s">
        <v>80</v>
      </c>
      <c r="B36" s="34"/>
      <c r="C36" s="34"/>
      <c r="D36" s="34"/>
      <c r="E36" s="34"/>
      <c r="F36" s="35"/>
      <c r="G36" s="35"/>
      <c r="H36" s="35"/>
      <c r="I36" s="35"/>
      <c r="J36" s="35"/>
      <c r="K36" s="35"/>
    </row>
    <row r="37" spans="1:11" ht="13.50" thickBot="1" customHeight="1">
      <c r="A37" s="32" t="s">
        <v>81</v>
      </c>
      <c r="B37" s="32"/>
      <c r="C37" s="32"/>
      <c r="D37" s="32"/>
      <c r="E37" s="32"/>
      <c r="F37" s="33">
        <v>112010</v>
      </c>
      <c r="G37" s="33"/>
      <c r="H37" s="33">
        <v>112010</v>
      </c>
      <c r="I37" s="33"/>
      <c r="J37" s="33"/>
      <c r="K37" s="33"/>
    </row>
    <row r="38" spans="1:11" ht="13.50" thickBot="1" customHeight="1">
      <c r="A38" s="30" t="s">
        <v>82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 t="s">
        <v>83</v>
      </c>
    </row>
    <row r="39" spans="1:11" ht="24.00" thickBot="1" customHeight="1">
      <c r="A39" s="32" t="s">
        <v>84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85</v>
      </c>
      <c r="B40" s="30"/>
      <c r="C40" s="30"/>
      <c r="D40" s="30"/>
      <c r="E40" s="30"/>
      <c r="F40" s="31">
        <v>172012</v>
      </c>
      <c r="G40" s="31"/>
      <c r="H40" s="31">
        <v>172013</v>
      </c>
      <c r="I40" s="31"/>
      <c r="J40" s="31"/>
      <c r="K40" s="31" t="s">
        <v>86</v>
      </c>
    </row>
    <row r="41" spans="1:11" ht="13.50" thickBot="1" customHeight="1">
      <c r="A41" s="32" t="s">
        <v>87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88</v>
      </c>
      <c r="B42" s="30"/>
      <c r="C42" s="30"/>
      <c r="D42" s="30"/>
      <c r="E42" s="30"/>
      <c r="F42" s="31">
        <v>142010</v>
      </c>
      <c r="G42" s="31"/>
      <c r="H42" s="31">
        <v>1.10201e+006</v>
      </c>
      <c r="I42" s="31"/>
      <c r="J42" s="31"/>
      <c r="K42" s="31" t="s">
        <v>89</v>
      </c>
    </row>
    <row r="43" spans="1:11" ht="24.00" thickBot="1" customHeight="1">
      <c r="A43" s="32" t="s">
        <v>90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91</v>
      </c>
      <c r="B44" s="30"/>
      <c r="C44" s="30"/>
      <c r="D44" s="30"/>
      <c r="E44" s="30"/>
      <c r="F44" s="31">
        <v>1.03202e+006</v>
      </c>
      <c r="G44" s="31"/>
      <c r="H44" s="31">
        <v>1.03202e+006</v>
      </c>
      <c r="I44" s="31"/>
      <c r="J44" s="31"/>
      <c r="K44" s="31" t="s">
        <v>92</v>
      </c>
    </row>
    <row r="45" spans="1:11" ht="24.00" thickBot="1" customHeight="1">
      <c r="A45" s="32" t="s">
        <v>93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8" spans="1:1" ht="33.75" thickBot="1" customHeight="1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1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8:K48"/>
    <mergeCell ref="A49:K49"/>
    <mergeCell ref="A50:K50"/>
  </mergeCells>
  <pageMargins left="0.147638" right="0.147638" top="0.206693" bottom="0.206693" header="0.0" footer="0.0"/>
  <pageSetup paperSize="9" orientation="portrait"/>
  <rowBreaks count="0" manualBreakCount="0">
    </rowBreaks>
</worksheet>
</file>