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<sst xmlns="http://schemas.openxmlformats.org/spreadsheetml/2006/main" count="109" uniqueCount="109">
  <si>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</si>
  <si>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QDC020</t>
  </si>
  <si>
    <t xml:space="preserve">m²</t>
  </si>
  <si>
    <t xml:space="preserve">Cobertura plana não acessível, não ventilada, ajardinada intensiva, tipo invertida. Impermeabilização com lâminas asfálticas, tipo monocamada.</t>
  </si>
  <si>
    <r>
      <rPr>
        <sz val="8.25"/>
        <color rgb="FF000000"/>
        <rFont val="Arial"/>
        <family val="2"/>
      </rPr>
      <t xml:space="preserve">Cobertura plana não acessível, não ventilada, ajardinada intensiva, tipo invertida,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LBM(SBS)-50/G-FP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(150 g/m²); CAMADA DRENANTE E FILTRANTE: lâmina drenante e filtrante de estrutura nodular de polietileno de alta densidade (PEAD/HDPE), com nódulos de 8 mm de altura, com geotêxtil de polipropileno incorporado; CAMADA DE PROTECÇÃO: camada de terra vegetal para plantação de 25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</si>
  <si>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</si>
  <si>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</si>
  <si>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</si>
  <si>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</si>
  <si>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</si>
  <si>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</si>
  <si>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</si>
  <si>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</si>
  <si>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</si>
  <si>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</si>
  <si>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</si>
  <si>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</si>
  <si>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</si>
  <si>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</si>
  <si>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</si>
  <si>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</si>
  <si>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</si>
  <si>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</si>
  <si>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</si>
  <si>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</si>
  <si>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</si>
  <si>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</si>
  <si>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</si>
  <si>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</si>
  <si>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</si>
  <si>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</si>
  <si>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</si>
  <si>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</si>
  <si>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</si>
  <si>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</si>
  <si>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</si>
  <si>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</si>
  <si>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</si>
  <si>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</si>
  <si>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</si>
  <si>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</si>
  <si>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</si>
  <si>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</si>
  <si>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</si>
  <si>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mt14gdc010q</t>
  </si>
  <si>
    <t xml:space="preserve">m²</t>
  </si>
  <si>
    <t xml:space="preserve">Lâmina drenante e filtrante de estrutura nodular de polietileno de alta densidade (PEAD/HDPE), com nódulos de 8 mm de altura, com geotêxtil de polipropileno incorporado, resistência à compressão 150 kN/m² segundo EN ISO 604 e capacidade de drenagem 4,6 l/(s·m).</t>
  </si>
  <si>
    <t xml:space="preserve">mt01arj020</t>
  </si>
  <si>
    <t xml:space="preserve">m³</t>
  </si>
  <si>
    <t xml:space="preserve">Terra vegetal para plantação, fornecida a granel.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</si>
  <si>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</si>
  <si>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</si>
  <si>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</si>
  <si>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</si>
  <si>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</si>
  <si>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</si>
  <si>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</si>
  <si>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</si>
  <si>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</si>
  <si>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</si>
  <si>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</si>
  <si>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</si>
  <si>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</si>
  <si>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</si>
  <si>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</si>
  <si>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</si>
  <si>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</si>
  <si>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</si>
  <si>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</si>
  <si>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</si>
  <si>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</si>
  <si>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</si>
  <si>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</si>
  <si>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</si>
  <si>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</si>
  <si>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</si>
  <si>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</si>
  <si>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</si>
  <si>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</si>
  <si>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67,82€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</si>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</sst>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1.74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45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10.36</v>
      </c>
      <c r="I16" s="17">
        <f ca="1">ROUND(INDIRECT(ADDRESS(ROW()+(0), COLUMN()+(-3), 1))*INDIRECT(ADDRESS(ROW()+(0), COLUMN()+(-1), 1)), 2)</f>
        <v>11.4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</v>
      </c>
      <c r="G17" s="16"/>
      <c r="H17" s="17">
        <v>3.3</v>
      </c>
      <c r="I17" s="17">
        <f ca="1">ROUND(INDIRECT(ADDRESS(ROW()+(0), COLUMN()+(-3), 1))*INDIRECT(ADDRESS(ROW()+(0), COLUMN()+(-1), 1)), 2)</f>
        <v>0.99</v>
      </c>
      <c r="J17" s="17"/>
    </row>
    <row r="18" spans="1:10" ht="55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2.1</v>
      </c>
      <c r="G18" s="16"/>
      <c r="H18" s="17">
        <v>0.68</v>
      </c>
      <c r="I18" s="17">
        <f ca="1">ROUND(INDIRECT(ADDRESS(ROW()+(0), COLUMN()+(-3), 1))*INDIRECT(ADDRESS(ROW()+(0), COLUMN()+(-1), 1)), 2)</f>
        <v>1.43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1.05</v>
      </c>
      <c r="G19" s="16"/>
      <c r="H19" s="17">
        <v>7.85</v>
      </c>
      <c r="I19" s="17">
        <f ca="1">ROUND(INDIRECT(ADDRESS(ROW()+(0), COLUMN()+(-3), 1))*INDIRECT(ADDRESS(ROW()+(0), COLUMN()+(-1), 1)), 2)</f>
        <v>8.24</v>
      </c>
      <c r="J19" s="17"/>
    </row>
    <row r="20" spans="1:10" ht="34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1.05</v>
      </c>
      <c r="G20" s="16"/>
      <c r="H20" s="17">
        <v>4.61</v>
      </c>
      <c r="I20" s="17">
        <f ca="1">ROUND(INDIRECT(ADDRESS(ROW()+(0), COLUMN()+(-3), 1))*INDIRECT(ADDRESS(ROW()+(0), COLUMN()+(-1), 1)), 2)</f>
        <v>4.84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0.25</v>
      </c>
      <c r="G21" s="16"/>
      <c r="H21" s="17">
        <v>19.5</v>
      </c>
      <c r="I21" s="17">
        <f ca="1">ROUND(INDIRECT(ADDRESS(ROW()+(0), COLUMN()+(-3), 1))*INDIRECT(ADDRESS(ROW()+(0), COLUMN()+(-1), 1)), 2)</f>
        <v>4.88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0.032</v>
      </c>
      <c r="G22" s="16"/>
      <c r="H22" s="17">
        <v>3.45</v>
      </c>
      <c r="I22" s="17">
        <f ca="1">ROUND(INDIRECT(ADDRESS(ROW()+(0), COLUMN()+(-3), 1))*INDIRECT(ADDRESS(ROW()+(0), COLUMN()+(-1), 1)), 2)</f>
        <v>0.11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0.098</v>
      </c>
      <c r="G23" s="16"/>
      <c r="H23" s="17">
        <v>22.68</v>
      </c>
      <c r="I23" s="17">
        <f ca="1">ROUND(INDIRECT(ADDRESS(ROW()+(0), COLUMN()+(-3), 1))*INDIRECT(ADDRESS(ROW()+(0), COLUMN()+(-1), 1)), 2)</f>
        <v>2.22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0.449</v>
      </c>
      <c r="G24" s="16"/>
      <c r="H24" s="17">
        <v>21.45</v>
      </c>
      <c r="I24" s="17">
        <f ca="1">ROUND(INDIRECT(ADDRESS(ROW()+(0), COLUMN()+(-3), 1))*INDIRECT(ADDRESS(ROW()+(0), COLUMN()+(-1), 1)), 2)</f>
        <v>9.63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0.175</v>
      </c>
      <c r="G25" s="16"/>
      <c r="H25" s="17">
        <v>22.68</v>
      </c>
      <c r="I25" s="17">
        <f ca="1">ROUND(INDIRECT(ADDRESS(ROW()+(0), COLUMN()+(-3), 1))*INDIRECT(ADDRESS(ROW()+(0), COLUMN()+(-1), 1)), 2)</f>
        <v>3.97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0.175</v>
      </c>
      <c r="G26" s="16"/>
      <c r="H26" s="17">
        <v>22.13</v>
      </c>
      <c r="I26" s="17">
        <f ca="1">ROUND(INDIRECT(ADDRESS(ROW()+(0), COLUMN()+(-3), 1))*INDIRECT(ADDRESS(ROW()+(0), COLUMN()+(-1), 1)), 2)</f>
        <v>3.87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0.055</v>
      </c>
      <c r="G27" s="16"/>
      <c r="H27" s="17">
        <v>23.31</v>
      </c>
      <c r="I27" s="17">
        <f ca="1">ROUND(INDIRECT(ADDRESS(ROW()+(0), COLUMN()+(-3), 1))*INDIRECT(ADDRESS(ROW()+(0), COLUMN()+(-1), 1)), 2)</f>
        <v>1.28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0.055</v>
      </c>
      <c r="G28" s="16"/>
      <c r="H28" s="17">
        <v>22.13</v>
      </c>
      <c r="I28" s="17">
        <f ca="1">ROUND(INDIRECT(ADDRESS(ROW()+(0), COLUMN()+(-3), 1))*INDIRECT(ADDRESS(ROW()+(0), COLUMN()+(-1), 1)), 2)</f>
        <v>1.22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0.131</v>
      </c>
      <c r="G29" s="16"/>
      <c r="H29" s="17">
        <v>22.68</v>
      </c>
      <c r="I29" s="17">
        <f ca="1">ROUND(INDIRECT(ADDRESS(ROW()+(0), COLUMN()+(-3), 1))*INDIRECT(ADDRESS(ROW()+(0), COLUMN()+(-1), 1)), 2)</f>
        <v>2.97</v>
      </c>
      <c r="J29" s="17"/>
    </row>
    <row r="30" spans="1:10" ht="13.50" thickBot="1" customHeight="1">
      <c r="A30" s="14" t="s">
        <v>74</v>
      </c>
      <c r="B30" s="14"/>
      <c r="C30" s="18" t="s">
        <v>75</v>
      </c>
      <c r="D30" s="19" t="s">
        <v>76</v>
      </c>
      <c r="E30" s="19"/>
      <c r="F30" s="20">
        <v>0.131</v>
      </c>
      <c r="G30" s="20"/>
      <c r="H30" s="21">
        <v>21.45</v>
      </c>
      <c r="I30" s="21">
        <f ca="1">ROUND(INDIRECT(ADDRESS(ROW()+(0), COLUMN()+(-3), 1))*INDIRECT(ADDRESS(ROW()+(0), COLUMN()+(-1), 1)), 2)</f>
        <v>2.81</v>
      </c>
      <c r="J30" s="21"/>
    </row>
    <row r="31" spans="1:10" ht="13.50" thickBot="1" customHeight="1">
      <c r="A31" s="19"/>
      <c r="B31" s="19"/>
      <c r="C31" s="22" t="s">
        <v>77</v>
      </c>
      <c r="D31" s="5" t="s">
        <v>78</v>
      </c>
      <c r="E31" s="5"/>
      <c r="F31" s="23">
        <v>2</v>
      </c>
      <c r="G31" s="23"/>
      <c r="H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78.5</v>
      </c>
      <c r="I31" s="24">
        <f ca="1">ROUND(INDIRECT(ADDRESS(ROW()+(0), COLUMN()+(-3), 1))*INDIRECT(ADDRESS(ROW()+(0), COLUMN()+(-1), 1))/100, 2)</f>
        <v>1.57</v>
      </c>
      <c r="J31" s="24"/>
    </row>
    <row r="32" spans="1:10" ht="13.50" thickBot="1" customHeight="1">
      <c r="A32" s="25" t="s">
        <v>79</v>
      </c>
      <c r="B32" s="25"/>
      <c r="C32" s="26"/>
      <c r="D32" s="26"/>
      <c r="E32" s="26"/>
      <c r="F32" s="27"/>
      <c r="G32" s="27"/>
      <c r="H32" s="25" t="s">
        <v>80</v>
      </c>
      <c r="I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80.07</v>
      </c>
      <c r="J32" s="28"/>
    </row>
    <row r="35" spans="1:10" ht="13.50" thickBot="1" customHeight="1">
      <c r="A35" s="29" t="s">
        <v>81</v>
      </c>
      <c r="B35" s="29"/>
      <c r="C35" s="29"/>
      <c r="D35" s="29"/>
      <c r="E35" s="29" t="s">
        <v>82</v>
      </c>
      <c r="F35" s="29"/>
      <c r="G35" s="29" t="s">
        <v>83</v>
      </c>
      <c r="H35" s="29"/>
      <c r="I35" s="29"/>
      <c r="J35" s="29" t="s">
        <v>84</v>
      </c>
    </row>
    <row r="36" spans="1:10" ht="13.50" thickBot="1" customHeight="1">
      <c r="A36" s="30" t="s">
        <v>85</v>
      </c>
      <c r="B36" s="30"/>
      <c r="C36" s="30"/>
      <c r="D36" s="30"/>
      <c r="E36" s="31">
        <v>1.06202e+006</v>
      </c>
      <c r="F36" s="31"/>
      <c r="G36" s="31">
        <v>1.06202e+006</v>
      </c>
      <c r="H36" s="31"/>
      <c r="I36" s="31"/>
      <c r="J36" s="31" t="s">
        <v>86</v>
      </c>
    </row>
    <row r="37" spans="1:10" ht="13.50" thickBot="1" customHeight="1">
      <c r="A37" s="32" t="s">
        <v>87</v>
      </c>
      <c r="B37" s="32"/>
      <c r="C37" s="32"/>
      <c r="D37" s="32"/>
      <c r="E37" s="33"/>
      <c r="F37" s="33"/>
      <c r="G37" s="33"/>
      <c r="H37" s="33"/>
      <c r="I37" s="33"/>
      <c r="J37" s="33"/>
    </row>
    <row r="38" spans="1:10" ht="13.50" thickBot="1" customHeight="1">
      <c r="A38" s="30" t="s">
        <v>88</v>
      </c>
      <c r="B38" s="30"/>
      <c r="C38" s="30"/>
      <c r="D38" s="30"/>
      <c r="E38" s="31">
        <v>132003</v>
      </c>
      <c r="F38" s="31"/>
      <c r="G38" s="31">
        <v>162004</v>
      </c>
      <c r="H38" s="31"/>
      <c r="I38" s="31"/>
      <c r="J38" s="31"/>
    </row>
    <row r="39" spans="1:10" ht="13.50" thickBot="1" customHeight="1">
      <c r="A39" s="34" t="s">
        <v>89</v>
      </c>
      <c r="B39" s="34"/>
      <c r="C39" s="34"/>
      <c r="D39" s="34"/>
      <c r="E39" s="35"/>
      <c r="F39" s="35"/>
      <c r="G39" s="35"/>
      <c r="H39" s="35"/>
      <c r="I39" s="35"/>
      <c r="J39" s="35"/>
    </row>
    <row r="40" spans="1:10" ht="13.50" thickBot="1" customHeight="1">
      <c r="A40" s="32" t="s">
        <v>90</v>
      </c>
      <c r="B40" s="32"/>
      <c r="C40" s="32"/>
      <c r="D40" s="32"/>
      <c r="E40" s="33">
        <v>112010</v>
      </c>
      <c r="F40" s="33"/>
      <c r="G40" s="33">
        <v>112010</v>
      </c>
      <c r="H40" s="33"/>
      <c r="I40" s="33"/>
      <c r="J40" s="33"/>
    </row>
    <row r="41" spans="1:10" ht="13.50" thickBot="1" customHeight="1">
      <c r="A41" s="30" t="s">
        <v>91</v>
      </c>
      <c r="B41" s="30"/>
      <c r="C41" s="30"/>
      <c r="D41" s="30"/>
      <c r="E41" s="31">
        <v>1.07202e+006</v>
      </c>
      <c r="F41" s="31"/>
      <c r="G41" s="31">
        <v>1.07202e+006</v>
      </c>
      <c r="H41" s="31"/>
      <c r="I41" s="31"/>
      <c r="J41" s="31" t="s">
        <v>92</v>
      </c>
    </row>
    <row r="42" spans="1:10" ht="24.00" thickBot="1" customHeight="1">
      <c r="A42" s="32" t="s">
        <v>93</v>
      </c>
      <c r="B42" s="32"/>
      <c r="C42" s="32"/>
      <c r="D42" s="32"/>
      <c r="E42" s="33"/>
      <c r="F42" s="33"/>
      <c r="G42" s="33"/>
      <c r="H42" s="33"/>
      <c r="I42" s="33"/>
      <c r="J42" s="33"/>
    </row>
    <row r="43" spans="1:10" ht="13.50" thickBot="1" customHeight="1">
      <c r="A43" s="30" t="s">
        <v>94</v>
      </c>
      <c r="B43" s="30"/>
      <c r="C43" s="30"/>
      <c r="D43" s="30"/>
      <c r="E43" s="31">
        <v>172012</v>
      </c>
      <c r="F43" s="31"/>
      <c r="G43" s="31">
        <v>172013</v>
      </c>
      <c r="H43" s="31"/>
      <c r="I43" s="31"/>
      <c r="J43" s="31" t="s">
        <v>95</v>
      </c>
    </row>
    <row r="44" spans="1:10" ht="13.50" thickBot="1" customHeight="1">
      <c r="A44" s="32" t="s">
        <v>96</v>
      </c>
      <c r="B44" s="32"/>
      <c r="C44" s="32"/>
      <c r="D44" s="32"/>
      <c r="E44" s="33"/>
      <c r="F44" s="33"/>
      <c r="G44" s="33"/>
      <c r="H44" s="33"/>
      <c r="I44" s="33"/>
      <c r="J44" s="33"/>
    </row>
    <row r="45" spans="1:10" ht="13.50" thickBot="1" customHeight="1">
      <c r="A45" s="30" t="s">
        <v>97</v>
      </c>
      <c r="B45" s="30"/>
      <c r="C45" s="30"/>
      <c r="D45" s="30"/>
      <c r="E45" s="31">
        <v>142010</v>
      </c>
      <c r="F45" s="31"/>
      <c r="G45" s="31">
        <v>1.10201e+006</v>
      </c>
      <c r="H45" s="31"/>
      <c r="I45" s="31"/>
      <c r="J45" s="31" t="s">
        <v>98</v>
      </c>
    </row>
    <row r="46" spans="1:10" ht="24.00" thickBot="1" customHeight="1">
      <c r="A46" s="32" t="s">
        <v>99</v>
      </c>
      <c r="B46" s="32"/>
      <c r="C46" s="32"/>
      <c r="D46" s="32"/>
      <c r="E46" s="33"/>
      <c r="F46" s="33"/>
      <c r="G46" s="33"/>
      <c r="H46" s="33"/>
      <c r="I46" s="33"/>
      <c r="J46" s="33"/>
    </row>
    <row r="47" spans="1:10" ht="13.50" thickBot="1" customHeight="1">
      <c r="A47" s="30" t="s">
        <v>100</v>
      </c>
      <c r="B47" s="30"/>
      <c r="C47" s="30"/>
      <c r="D47" s="30"/>
      <c r="E47" s="31">
        <v>1.03202e+006</v>
      </c>
      <c r="F47" s="31"/>
      <c r="G47" s="31">
        <v>1.03202e+006</v>
      </c>
      <c r="H47" s="31"/>
      <c r="I47" s="31"/>
      <c r="J47" s="31" t="s">
        <v>101</v>
      </c>
    </row>
    <row r="48" spans="1:10" ht="24.00" thickBot="1" customHeight="1">
      <c r="A48" s="32" t="s">
        <v>102</v>
      </c>
      <c r="B48" s="32"/>
      <c r="C48" s="32"/>
      <c r="D48" s="32"/>
      <c r="E48" s="33"/>
      <c r="F48" s="33"/>
      <c r="G48" s="33"/>
      <c r="H48" s="33"/>
      <c r="I48" s="33"/>
      <c r="J48" s="33"/>
    </row>
    <row r="49" spans="1:10" ht="13.50" thickBot="1" customHeight="1">
      <c r="A49" s="30" t="s">
        <v>103</v>
      </c>
      <c r="B49" s="30"/>
      <c r="C49" s="30"/>
      <c r="D49" s="30"/>
      <c r="E49" s="31">
        <v>1.07202e+006</v>
      </c>
      <c r="F49" s="31"/>
      <c r="G49" s="31">
        <v>1.07202e+006</v>
      </c>
      <c r="H49" s="31"/>
      <c r="I49" s="31"/>
      <c r="J49" s="31" t="s">
        <v>104</v>
      </c>
    </row>
    <row r="50" spans="1:10" ht="24.00" thickBot="1" customHeight="1">
      <c r="A50" s="32" t="s">
        <v>105</v>
      </c>
      <c r="B50" s="32"/>
      <c r="C50" s="32"/>
      <c r="D50" s="32"/>
      <c r="E50" s="33"/>
      <c r="F50" s="33"/>
      <c r="G50" s="33"/>
      <c r="H50" s="33"/>
      <c r="I50" s="33"/>
      <c r="J50" s="33"/>
    </row>
    <row r="53" spans="1:1" ht="33.75" thickBot="1" customHeight="1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4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E32"/>
    <mergeCell ref="F32:G32"/>
    <mergeCell ref="I32:J32"/>
    <mergeCell ref="A35:D35"/>
    <mergeCell ref="E35:F35"/>
    <mergeCell ref="G35:I35"/>
    <mergeCell ref="A36:D36"/>
    <mergeCell ref="E36:F37"/>
    <mergeCell ref="G36:I37"/>
    <mergeCell ref="J36:J37"/>
    <mergeCell ref="A37:D37"/>
    <mergeCell ref="A38:D38"/>
    <mergeCell ref="E38:F38"/>
    <mergeCell ref="G38:I38"/>
    <mergeCell ref="J38:J40"/>
    <mergeCell ref="A39:D39"/>
    <mergeCell ref="E39:F39"/>
    <mergeCell ref="G39:I39"/>
    <mergeCell ref="A40:D40"/>
    <mergeCell ref="E40:F40"/>
    <mergeCell ref="G40:I40"/>
    <mergeCell ref="A41:D41"/>
    <mergeCell ref="E41:F42"/>
    <mergeCell ref="G41:I42"/>
    <mergeCell ref="J41:J42"/>
    <mergeCell ref="A42:D42"/>
    <mergeCell ref="A43:D43"/>
    <mergeCell ref="E43:F44"/>
    <mergeCell ref="G43:I44"/>
    <mergeCell ref="J43:J44"/>
    <mergeCell ref="A44:D44"/>
    <mergeCell ref="A45:D45"/>
    <mergeCell ref="E45:F46"/>
    <mergeCell ref="G45:I46"/>
    <mergeCell ref="J45:J46"/>
    <mergeCell ref="A46:D46"/>
    <mergeCell ref="A47:D47"/>
    <mergeCell ref="E47:F48"/>
    <mergeCell ref="G47:I48"/>
    <mergeCell ref="J47:J48"/>
    <mergeCell ref="A48:D48"/>
    <mergeCell ref="A49:D49"/>
    <mergeCell ref="E49:F50"/>
    <mergeCell ref="G49:I50"/>
    <mergeCell ref="J49:J50"/>
    <mergeCell ref="A50:D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