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<sst xmlns="http://schemas.openxmlformats.org/spreadsheetml/2006/main" count="115" uniqueCount="115">
  <si>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</si>
  <si>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QDE012</t>
  </si>
  <si>
    <t xml:space="preserve">m²</t>
  </si>
  <si>
    <t xml:space="preserve">Cobertura plana não acessível, não ventilada, ajardinada extensiva, tipo convencional. Impermeabilização com lâminas asfálticas, tipo bicamada.</t>
  </si>
  <si>
    <r>
      <rPr>
        <sz val="8.25"/>
        <color rgb="FF000000"/>
        <rFont val="Arial"/>
        <family val="2"/>
      </rPr>
      <t xml:space="preserve">Cobertura plana não acessível, não ventilada, ajardinada extensiva (ecológica), tipo convencional, pendente de 1% a 5%.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hidrofugada; IMPERMEABILIZAÇÃO: tipo bicamada, colada, composta por uma membrana de betume modificado com elastómero SBS, LBM(SBS)-30-FV e uma membrana de betume modificado com elastómero SBS, LBM(SBS)-50/G-FP, totalmente coladas com maçarico, sem coincidir as suas juntas; CAMADA SEPARADORA SOB PROTECÇÃO: geotêxtil não tecido composto por fibras de poliéster entrelaçadas, (200 g/m²); CAMADA DRENANTE E RETENTORA DE ÁGUA: lâmina drenante e retentora de água de estrutura nodular de polietileno de alta densidade (PEAD/HDPE), com nódulos de 20 mm de altura, formada por uma membrana de polietileno de alta densidade com relevo em cone truncado e perfurações na parte superior; CAMADA FILTRANTE: geotêxtil não tecido sintético, termosoldado, de polipropileno-polietileno, com uma resistência à tracção longitudinal de 16 kN/m, uma resistência à tracção transversal de 16,5 kN/m, uma abertura de cone ao ensaio de perfuração dinâmica segundo NP EN ISO 13433 inferior a 18 mm, resistência CBR ao punçoamento 2,7 kN e uma massa superficial de 200 g/m²; CAMADA DE PROTECÇÃO: camada de rocha vulcânica de 3 cm de espessura, sobre base de substrato orgânico de 6 cm de espessura.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</si>
  <si>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</si>
  <si>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</si>
  <si>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</si>
  <si>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</si>
  <si>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</si>
  <si>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</si>
  <si>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</si>
  <si>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</si>
  <si>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</si>
  <si>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</si>
  <si>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</si>
  <si>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</si>
  <si>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</si>
  <si>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</si>
  <si>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</si>
  <si>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</si>
  <si>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</si>
  <si>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</si>
  <si>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</si>
  <si>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</si>
  <si>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</si>
  <si>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</si>
  <si>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</si>
  <si>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</si>
  <si>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</si>
  <si>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</si>
  <si>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</si>
  <si>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mt16lrc010ac</t>
  </si>
  <si>
    <t xml:space="preserve">m²</t>
  </si>
  <si>
    <t xml:space="preserve">Painel rígido de lã mineral hidrofugada, segundo EN 13162, de 50 mm de espessura, resistência térmica &gt;= 1,3 m²°C/W, condutibilidade térmica 0,038 W/(m°C), Euroclasse A1 de reacção ao fogo segundo NP EN 13501-1.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</si>
  <si>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</si>
  <si>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</si>
  <si>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</si>
  <si>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</si>
  <si>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</si>
  <si>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</si>
  <si>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</si>
  <si>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</si>
  <si>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</si>
  <si>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mt14gdc010v</t>
  </si>
  <si>
    <t xml:space="preserve">m²</t>
  </si>
  <si>
    <t xml:space="preserve">Lâmina drenante e retentora de água de estrutura nodular de polietileno de alta densidade (PEAD/HDPE), com nódulos de 20 mm de altura, formada por uma membrana de polietileno de alta densidade com relevo em cone truncado e perfurações na parte superior, resistência à compressão 180 kN/m² segundo EN ISO 604 e capacidade de drenagem 12 l/(s·m).</t>
  </si>
  <si>
    <t xml:space="preserve">mt14gsa010dg</t>
  </si>
  <si>
    <t xml:space="preserve">m²</t>
  </si>
  <si>
    <t xml:space="preserve">Geotêxtil não tecido sintético, termosoldado, de polipropileno-polietileno, com uma resistência à tracção longitudinal de 16 kN/m, uma resistência à tracção transversal de 16,5 kN/m, uma abertura de cone ao ensaio de perfuração dinâmica segundo NP EN ISO 13433 inferior a 18 mm, resistência CBR ao punçoamento 2,7 kN e uma massa superficial de 200 g/m².</t>
  </si>
  <si>
    <t xml:space="preserve">mt48sad010</t>
  </si>
  <si>
    <t xml:space="preserve">l</t>
  </si>
  <si>
    <t xml:space="preserve">Substrato orgânico, para coberturas ajardinadas extensivas.</t>
  </si>
  <si>
    <t xml:space="preserve">mt48sad020</t>
  </si>
  <si>
    <t xml:space="preserve">kg</t>
  </si>
  <si>
    <t xml:space="preserve">Rocha vulcânica de diferentes granulometrias, para colocar sobre o substrato orgânico em coberturas ajardinadas extensivas.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</si>
  <si>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</si>
  <si>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</si>
  <si>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</si>
  <si>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</si>
  <si>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</si>
  <si>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</si>
  <si>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</si>
  <si>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</si>
  <si>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</si>
  <si>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</si>
  <si>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</si>
  <si>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</si>
  <si>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</si>
  <si>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</si>
  <si>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</si>
  <si>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</si>
  <si>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</si>
  <si>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</si>
  <si>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</si>
  <si>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</si>
  <si>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</si>
  <si>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</si>
  <si>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</si>
  <si>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</si>
  <si>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</si>
  <si>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</si>
  <si>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</si>
  <si>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</si>
  <si>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</si>
  <si>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44,52€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</si>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</sst>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2.72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60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1.05</v>
      </c>
      <c r="H16" s="16"/>
      <c r="I16" s="17">
        <v>19.01</v>
      </c>
      <c r="J16" s="17">
        <f ca="1">ROUND(INDIRECT(ADDRESS(ROW()+(0), COLUMN()+(-3), 1))*INDIRECT(ADDRESS(ROW()+(0), COLUMN()+(-1), 1)), 2)</f>
        <v>19.96</v>
      </c>
      <c r="K16" s="17"/>
    </row>
    <row r="17" spans="1:11" ht="45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1.1</v>
      </c>
      <c r="H17" s="16"/>
      <c r="I17" s="17">
        <v>10.36</v>
      </c>
      <c r="J17" s="17">
        <f ca="1">ROUND(INDIRECT(ADDRESS(ROW()+(0), COLUMN()+(-3), 1))*INDIRECT(ADDRESS(ROW()+(0), COLUMN()+(-1), 1)), 2)</f>
        <v>11.4</v>
      </c>
      <c r="K17" s="17"/>
    </row>
    <row r="18" spans="1:11" ht="34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1.1</v>
      </c>
      <c r="H18" s="16"/>
      <c r="I18" s="17">
        <v>4.8</v>
      </c>
      <c r="J18" s="17">
        <f ca="1">ROUND(INDIRECT(ADDRESS(ROW()+(0), COLUMN()+(-3), 1))*INDIRECT(ADDRESS(ROW()+(0), COLUMN()+(-1), 1)), 2)</f>
        <v>5.28</v>
      </c>
      <c r="K18" s="17"/>
    </row>
    <row r="19" spans="1:11" ht="55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1.05</v>
      </c>
      <c r="H19" s="16"/>
      <c r="I19" s="17">
        <v>0.93</v>
      </c>
      <c r="J19" s="17">
        <f ca="1">ROUND(INDIRECT(ADDRESS(ROW()+(0), COLUMN()+(-3), 1))*INDIRECT(ADDRESS(ROW()+(0), COLUMN()+(-1), 1)), 2)</f>
        <v>0.98</v>
      </c>
      <c r="K19" s="17"/>
    </row>
    <row r="20" spans="1:11" ht="45.0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1.05</v>
      </c>
      <c r="H20" s="16"/>
      <c r="I20" s="17">
        <v>9.39</v>
      </c>
      <c r="J20" s="17">
        <f ca="1">ROUND(INDIRECT(ADDRESS(ROW()+(0), COLUMN()+(-3), 1))*INDIRECT(ADDRESS(ROW()+(0), COLUMN()+(-1), 1)), 2)</f>
        <v>9.86</v>
      </c>
      <c r="K20" s="17"/>
    </row>
    <row r="21" spans="1:11" ht="45.0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1.05</v>
      </c>
      <c r="H21" s="16"/>
      <c r="I21" s="17">
        <v>2.56</v>
      </c>
      <c r="J21" s="17">
        <f ca="1">ROUND(INDIRECT(ADDRESS(ROW()+(0), COLUMN()+(-3), 1))*INDIRECT(ADDRESS(ROW()+(0), COLUMN()+(-1), 1)), 2)</f>
        <v>2.69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60</v>
      </c>
      <c r="H22" s="16"/>
      <c r="I22" s="17">
        <v>0.19</v>
      </c>
      <c r="J22" s="17">
        <f ca="1">ROUND(INDIRECT(ADDRESS(ROW()+(0), COLUMN()+(-3), 1))*INDIRECT(ADDRESS(ROW()+(0), COLUMN()+(-1), 1)), 2)</f>
        <v>11.4</v>
      </c>
      <c r="K22" s="17"/>
    </row>
    <row r="23" spans="1:11" ht="24.0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50</v>
      </c>
      <c r="H23" s="16"/>
      <c r="I23" s="17">
        <v>0.26</v>
      </c>
      <c r="J23" s="17">
        <f ca="1">ROUND(INDIRECT(ADDRESS(ROW()+(0), COLUMN()+(-3), 1))*INDIRECT(ADDRESS(ROW()+(0), COLUMN()+(-1), 1)), 2)</f>
        <v>13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0.032</v>
      </c>
      <c r="H24" s="16"/>
      <c r="I24" s="17">
        <v>3.45</v>
      </c>
      <c r="J24" s="17">
        <f ca="1">ROUND(INDIRECT(ADDRESS(ROW()+(0), COLUMN()+(-3), 1))*INDIRECT(ADDRESS(ROW()+(0), COLUMN()+(-1), 1)), 2)</f>
        <v>0.11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0.098</v>
      </c>
      <c r="H25" s="16"/>
      <c r="I25" s="17">
        <v>22.68</v>
      </c>
      <c r="J25" s="17">
        <f ca="1">ROUND(INDIRECT(ADDRESS(ROW()+(0), COLUMN()+(-3), 1))*INDIRECT(ADDRESS(ROW()+(0), COLUMN()+(-1), 1)), 2)</f>
        <v>2.22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0.449</v>
      </c>
      <c r="H26" s="16"/>
      <c r="I26" s="17">
        <v>21.45</v>
      </c>
      <c r="J26" s="17">
        <f ca="1">ROUND(INDIRECT(ADDRESS(ROW()+(0), COLUMN()+(-3), 1))*INDIRECT(ADDRESS(ROW()+(0), COLUMN()+(-1), 1)), 2)</f>
        <v>9.63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0.339</v>
      </c>
      <c r="H27" s="16"/>
      <c r="I27" s="17">
        <v>22.68</v>
      </c>
      <c r="J27" s="17">
        <f ca="1">ROUND(INDIRECT(ADDRESS(ROW()+(0), COLUMN()+(-3), 1))*INDIRECT(ADDRESS(ROW()+(0), COLUMN()+(-1), 1)), 2)</f>
        <v>7.69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0.339</v>
      </c>
      <c r="H28" s="16"/>
      <c r="I28" s="17">
        <v>22.13</v>
      </c>
      <c r="J28" s="17">
        <f ca="1">ROUND(INDIRECT(ADDRESS(ROW()+(0), COLUMN()+(-3), 1))*INDIRECT(ADDRESS(ROW()+(0), COLUMN()+(-1), 1)), 2)</f>
        <v>7.5</v>
      </c>
      <c r="K28" s="17"/>
    </row>
    <row r="29" spans="1:11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4"/>
      <c r="G29" s="16">
        <v>0.055</v>
      </c>
      <c r="H29" s="16"/>
      <c r="I29" s="17">
        <v>23.31</v>
      </c>
      <c r="J29" s="17">
        <f ca="1">ROUND(INDIRECT(ADDRESS(ROW()+(0), COLUMN()+(-3), 1))*INDIRECT(ADDRESS(ROW()+(0), COLUMN()+(-1), 1)), 2)</f>
        <v>1.28</v>
      </c>
      <c r="K29" s="17"/>
    </row>
    <row r="30" spans="1:11" ht="13.50" thickBot="1" customHeight="1">
      <c r="A30" s="14" t="s">
        <v>74</v>
      </c>
      <c r="B30" s="14"/>
      <c r="C30" s="15" t="s">
        <v>75</v>
      </c>
      <c r="D30" s="15"/>
      <c r="E30" s="14" t="s">
        <v>76</v>
      </c>
      <c r="F30" s="14"/>
      <c r="G30" s="16">
        <v>0.055</v>
      </c>
      <c r="H30" s="16"/>
      <c r="I30" s="17">
        <v>22.13</v>
      </c>
      <c r="J30" s="17">
        <f ca="1">ROUND(INDIRECT(ADDRESS(ROW()+(0), COLUMN()+(-3), 1))*INDIRECT(ADDRESS(ROW()+(0), COLUMN()+(-1), 1)), 2)</f>
        <v>1.22</v>
      </c>
      <c r="K30" s="17"/>
    </row>
    <row r="31" spans="1:11" ht="13.50" thickBot="1" customHeight="1">
      <c r="A31" s="14" t="s">
        <v>77</v>
      </c>
      <c r="B31" s="14"/>
      <c r="C31" s="15" t="s">
        <v>78</v>
      </c>
      <c r="D31" s="15"/>
      <c r="E31" s="14" t="s">
        <v>79</v>
      </c>
      <c r="F31" s="14"/>
      <c r="G31" s="16">
        <v>0.058</v>
      </c>
      <c r="H31" s="16"/>
      <c r="I31" s="17">
        <v>22.68</v>
      </c>
      <c r="J31" s="17">
        <f ca="1">ROUND(INDIRECT(ADDRESS(ROW()+(0), COLUMN()+(-3), 1))*INDIRECT(ADDRESS(ROW()+(0), COLUMN()+(-1), 1)), 2)</f>
        <v>1.32</v>
      </c>
      <c r="K31" s="17"/>
    </row>
    <row r="32" spans="1:11" ht="13.50" thickBot="1" customHeight="1">
      <c r="A32" s="14" t="s">
        <v>80</v>
      </c>
      <c r="B32" s="14"/>
      <c r="C32" s="18" t="s">
        <v>81</v>
      </c>
      <c r="D32" s="18"/>
      <c r="E32" s="19" t="s">
        <v>82</v>
      </c>
      <c r="F32" s="19"/>
      <c r="G32" s="20">
        <v>0.058</v>
      </c>
      <c r="H32" s="20"/>
      <c r="I32" s="21">
        <v>21.45</v>
      </c>
      <c r="J32" s="21">
        <f ca="1">ROUND(INDIRECT(ADDRESS(ROW()+(0), COLUMN()+(-3), 1))*INDIRECT(ADDRESS(ROW()+(0), COLUMN()+(-1), 1)), 2)</f>
        <v>1.24</v>
      </c>
      <c r="K32" s="21"/>
    </row>
    <row r="33" spans="1:11" ht="13.50" thickBot="1" customHeight="1">
      <c r="A33" s="19"/>
      <c r="B33" s="19"/>
      <c r="C33" s="22" t="s">
        <v>83</v>
      </c>
      <c r="D33" s="22"/>
      <c r="E33" s="5" t="s">
        <v>84</v>
      </c>
      <c r="F33" s="5"/>
      <c r="G33" s="23">
        <v>2</v>
      </c>
      <c r="H33" s="23"/>
      <c r="I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125.42</v>
      </c>
      <c r="J33" s="24">
        <f ca="1">ROUND(INDIRECT(ADDRESS(ROW()+(0), COLUMN()+(-3), 1))*INDIRECT(ADDRESS(ROW()+(0), COLUMN()+(-1), 1))/100, 2)</f>
        <v>2.51</v>
      </c>
      <c r="K33" s="24"/>
    </row>
    <row r="34" spans="1:11" ht="13.50" thickBot="1" customHeight="1">
      <c r="A34" s="25" t="s">
        <v>85</v>
      </c>
      <c r="B34" s="25"/>
      <c r="C34" s="26"/>
      <c r="D34" s="26"/>
      <c r="E34" s="26"/>
      <c r="F34" s="26"/>
      <c r="G34" s="27"/>
      <c r="H34" s="27"/>
      <c r="I34" s="25" t="s">
        <v>86</v>
      </c>
      <c r="J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127.93</v>
      </c>
      <c r="K34" s="28"/>
    </row>
    <row r="37" spans="1:11" ht="13.50" thickBot="1" customHeight="1">
      <c r="A37" s="29" t="s">
        <v>87</v>
      </c>
      <c r="B37" s="29"/>
      <c r="C37" s="29"/>
      <c r="D37" s="29"/>
      <c r="E37" s="29"/>
      <c r="F37" s="29" t="s">
        <v>88</v>
      </c>
      <c r="G37" s="29"/>
      <c r="H37" s="29" t="s">
        <v>89</v>
      </c>
      <c r="I37" s="29"/>
      <c r="J37" s="29"/>
      <c r="K37" s="29" t="s">
        <v>90</v>
      </c>
    </row>
    <row r="38" spans="1:11" ht="13.50" thickBot="1" customHeight="1">
      <c r="A38" s="30" t="s">
        <v>91</v>
      </c>
      <c r="B38" s="30"/>
      <c r="C38" s="30"/>
      <c r="D38" s="30"/>
      <c r="E38" s="30"/>
      <c r="F38" s="31">
        <v>1.06202e+006</v>
      </c>
      <c r="G38" s="31"/>
      <c r="H38" s="31">
        <v>1.06202e+006</v>
      </c>
      <c r="I38" s="31"/>
      <c r="J38" s="31"/>
      <c r="K38" s="31" t="s">
        <v>92</v>
      </c>
    </row>
    <row r="39" spans="1:11" ht="13.50" thickBot="1" customHeight="1">
      <c r="A39" s="32" t="s">
        <v>93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94</v>
      </c>
      <c r="B40" s="30"/>
      <c r="C40" s="30"/>
      <c r="D40" s="30"/>
      <c r="E40" s="30"/>
      <c r="F40" s="31">
        <v>132003</v>
      </c>
      <c r="G40" s="31"/>
      <c r="H40" s="31">
        <v>162004</v>
      </c>
      <c r="I40" s="31"/>
      <c r="J40" s="31"/>
      <c r="K40" s="31"/>
    </row>
    <row r="41" spans="1:11" ht="13.50" thickBot="1" customHeight="1">
      <c r="A41" s="34" t="s">
        <v>95</v>
      </c>
      <c r="B41" s="34"/>
      <c r="C41" s="34"/>
      <c r="D41" s="34"/>
      <c r="E41" s="34"/>
      <c r="F41" s="35"/>
      <c r="G41" s="35"/>
      <c r="H41" s="35"/>
      <c r="I41" s="35"/>
      <c r="J41" s="35"/>
      <c r="K41" s="35"/>
    </row>
    <row r="42" spans="1:11" ht="13.50" thickBot="1" customHeight="1">
      <c r="A42" s="32" t="s">
        <v>96</v>
      </c>
      <c r="B42" s="32"/>
      <c r="C42" s="32"/>
      <c r="D42" s="32"/>
      <c r="E42" s="32"/>
      <c r="F42" s="33">
        <v>112010</v>
      </c>
      <c r="G42" s="33"/>
      <c r="H42" s="33">
        <v>112010</v>
      </c>
      <c r="I42" s="33"/>
      <c r="J42" s="33"/>
      <c r="K42" s="33"/>
    </row>
    <row r="43" spans="1:11" ht="13.50" thickBot="1" customHeight="1">
      <c r="A43" s="30" t="s">
        <v>97</v>
      </c>
      <c r="B43" s="30"/>
      <c r="C43" s="30"/>
      <c r="D43" s="30"/>
      <c r="E43" s="30"/>
      <c r="F43" s="31">
        <v>1.07202e+006</v>
      </c>
      <c r="G43" s="31"/>
      <c r="H43" s="31">
        <v>1.07202e+006</v>
      </c>
      <c r="I43" s="31"/>
      <c r="J43" s="31"/>
      <c r="K43" s="31" t="s">
        <v>98</v>
      </c>
    </row>
    <row r="44" spans="1:11" ht="24.00" thickBot="1" customHeight="1">
      <c r="A44" s="32" t="s">
        <v>99</v>
      </c>
      <c r="B44" s="32"/>
      <c r="C44" s="32"/>
      <c r="D44" s="32"/>
      <c r="E44" s="32"/>
      <c r="F44" s="33"/>
      <c r="G44" s="33"/>
      <c r="H44" s="33"/>
      <c r="I44" s="33"/>
      <c r="J44" s="33"/>
      <c r="K44" s="33"/>
    </row>
    <row r="45" spans="1:11" ht="13.50" thickBot="1" customHeight="1">
      <c r="A45" s="30" t="s">
        <v>100</v>
      </c>
      <c r="B45" s="30"/>
      <c r="C45" s="30"/>
      <c r="D45" s="30"/>
      <c r="E45" s="30"/>
      <c r="F45" s="31">
        <v>172012</v>
      </c>
      <c r="G45" s="31"/>
      <c r="H45" s="31">
        <v>172013</v>
      </c>
      <c r="I45" s="31"/>
      <c r="J45" s="31"/>
      <c r="K45" s="31" t="s">
        <v>101</v>
      </c>
    </row>
    <row r="46" spans="1:11" ht="13.50" thickBot="1" customHeight="1">
      <c r="A46" s="32" t="s">
        <v>102</v>
      </c>
      <c r="B46" s="32"/>
      <c r="C46" s="32"/>
      <c r="D46" s="32"/>
      <c r="E46" s="32"/>
      <c r="F46" s="33"/>
      <c r="G46" s="33"/>
      <c r="H46" s="33"/>
      <c r="I46" s="33"/>
      <c r="J46" s="33"/>
      <c r="K46" s="33"/>
    </row>
    <row r="47" spans="1:11" ht="13.50" thickBot="1" customHeight="1">
      <c r="A47" s="30" t="s">
        <v>103</v>
      </c>
      <c r="B47" s="30"/>
      <c r="C47" s="30"/>
      <c r="D47" s="30"/>
      <c r="E47" s="30"/>
      <c r="F47" s="31">
        <v>1.07202e+006</v>
      </c>
      <c r="G47" s="31"/>
      <c r="H47" s="31">
        <v>1.07202e+006</v>
      </c>
      <c r="I47" s="31"/>
      <c r="J47" s="31"/>
      <c r="K47" s="31" t="s">
        <v>104</v>
      </c>
    </row>
    <row r="48" spans="1:11" ht="24.00" thickBot="1" customHeight="1">
      <c r="A48" s="32" t="s">
        <v>105</v>
      </c>
      <c r="B48" s="32"/>
      <c r="C48" s="32"/>
      <c r="D48" s="32"/>
      <c r="E48" s="32"/>
      <c r="F48" s="33"/>
      <c r="G48" s="33"/>
      <c r="H48" s="33"/>
      <c r="I48" s="33"/>
      <c r="J48" s="33"/>
      <c r="K48" s="33"/>
    </row>
    <row r="49" spans="1:11" ht="13.50" thickBot="1" customHeight="1">
      <c r="A49" s="30" t="s">
        <v>106</v>
      </c>
      <c r="B49" s="30"/>
      <c r="C49" s="30"/>
      <c r="D49" s="30"/>
      <c r="E49" s="30"/>
      <c r="F49" s="31">
        <v>142010</v>
      </c>
      <c r="G49" s="31"/>
      <c r="H49" s="31">
        <v>1.10201e+006</v>
      </c>
      <c r="I49" s="31"/>
      <c r="J49" s="31"/>
      <c r="K49" s="31" t="s">
        <v>107</v>
      </c>
    </row>
    <row r="50" spans="1:11" ht="24.00" thickBot="1" customHeight="1">
      <c r="A50" s="32" t="s">
        <v>108</v>
      </c>
      <c r="B50" s="32"/>
      <c r="C50" s="32"/>
      <c r="D50" s="32"/>
      <c r="E50" s="32"/>
      <c r="F50" s="33"/>
      <c r="G50" s="33"/>
      <c r="H50" s="33"/>
      <c r="I50" s="33"/>
      <c r="J50" s="33"/>
      <c r="K50" s="33"/>
    </row>
    <row r="51" spans="1:11" ht="13.50" thickBot="1" customHeight="1">
      <c r="A51" s="30" t="s">
        <v>109</v>
      </c>
      <c r="B51" s="30"/>
      <c r="C51" s="30"/>
      <c r="D51" s="30"/>
      <c r="E51" s="30"/>
      <c r="F51" s="31">
        <v>1.03202e+006</v>
      </c>
      <c r="G51" s="31"/>
      <c r="H51" s="31">
        <v>1.03202e+006</v>
      </c>
      <c r="I51" s="31"/>
      <c r="J51" s="31"/>
      <c r="K51" s="31" t="s">
        <v>110</v>
      </c>
    </row>
    <row r="52" spans="1:11" ht="24.00" thickBot="1" customHeight="1">
      <c r="A52" s="32" t="s">
        <v>111</v>
      </c>
      <c r="B52" s="32"/>
      <c r="C52" s="32"/>
      <c r="D52" s="32"/>
      <c r="E52" s="32"/>
      <c r="F52" s="33"/>
      <c r="G52" s="33"/>
      <c r="H52" s="33"/>
      <c r="I52" s="33"/>
      <c r="J52" s="33"/>
      <c r="K52" s="33"/>
    </row>
    <row r="55" spans="1:1" ht="33.75" thickBot="1" customHeight="1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" ht="33.75" thickBot="1" customHeight="1">
      <c r="A56" s="1" t="s">
        <v>113</v>
      </c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" ht="33.75" thickBot="1" customHeight="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</row>
  </sheetData>
  <mergeCells count="18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B31"/>
    <mergeCell ref="C31:D31"/>
    <mergeCell ref="E31:F31"/>
    <mergeCell ref="G31:H31"/>
    <mergeCell ref="J31:K31"/>
    <mergeCell ref="A32:B32"/>
    <mergeCell ref="C32:D32"/>
    <mergeCell ref="E32:F32"/>
    <mergeCell ref="G32:H32"/>
    <mergeCell ref="J32:K32"/>
    <mergeCell ref="A33:B33"/>
    <mergeCell ref="C33:D33"/>
    <mergeCell ref="E33:F33"/>
    <mergeCell ref="G33:H33"/>
    <mergeCell ref="J33:K33"/>
    <mergeCell ref="A34:F34"/>
    <mergeCell ref="G34:H34"/>
    <mergeCell ref="J34:K34"/>
    <mergeCell ref="A37:E37"/>
    <mergeCell ref="F37:G37"/>
    <mergeCell ref="H37:J37"/>
    <mergeCell ref="A38:E38"/>
    <mergeCell ref="F38:G39"/>
    <mergeCell ref="H38:J39"/>
    <mergeCell ref="K38:K39"/>
    <mergeCell ref="A39:E39"/>
    <mergeCell ref="A40:E40"/>
    <mergeCell ref="F40:G40"/>
    <mergeCell ref="H40:J40"/>
    <mergeCell ref="K40:K42"/>
    <mergeCell ref="A41:E41"/>
    <mergeCell ref="F41:G41"/>
    <mergeCell ref="H41:J41"/>
    <mergeCell ref="A42:E42"/>
    <mergeCell ref="F42:G42"/>
    <mergeCell ref="H42:J42"/>
    <mergeCell ref="A43:E43"/>
    <mergeCell ref="F43:G44"/>
    <mergeCell ref="H43:J44"/>
    <mergeCell ref="K43:K44"/>
    <mergeCell ref="A44:E44"/>
    <mergeCell ref="A45:E45"/>
    <mergeCell ref="F45:G46"/>
    <mergeCell ref="H45:J46"/>
    <mergeCell ref="K45:K46"/>
    <mergeCell ref="A46:E46"/>
    <mergeCell ref="A47:E47"/>
    <mergeCell ref="F47:G48"/>
    <mergeCell ref="H47:J48"/>
    <mergeCell ref="K47:K48"/>
    <mergeCell ref="A48:E48"/>
    <mergeCell ref="A49:E49"/>
    <mergeCell ref="F49:G50"/>
    <mergeCell ref="H49:J50"/>
    <mergeCell ref="K49:K50"/>
    <mergeCell ref="A50:E50"/>
    <mergeCell ref="A51:E51"/>
    <mergeCell ref="F51:G52"/>
    <mergeCell ref="H51:J52"/>
    <mergeCell ref="K51:K52"/>
    <mergeCell ref="A52:E52"/>
    <mergeCell ref="A55:K55"/>
    <mergeCell ref="A56:K56"/>
    <mergeCell ref="A57:K57"/>
  </mergeCells>
  <pageMargins left="0.147638" right="0.147638" top="0.206693" bottom="0.206693" header="0.0" footer="0.0"/>
  <pageSetup paperSize="9" orientation="portrait"/>
  <rowBreaks count="0" manualBreakCount="0">
    </rowBreaks>
</worksheet>
</file>